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bookViews>
    <workbookView xWindow="0" yWindow="0" windowWidth="28800" windowHeight="11085" tabRatio="765"/>
  </bookViews>
  <sheets>
    <sheet name="様式E_表紙" sheetId="40" r:id="rId1"/>
    <sheet name="様式E-H_HO要件確認" sheetId="42" r:id="rId2"/>
    <sheet name="様式E-G_LGWAN閉域利用サービス情報" sheetId="44" r:id="rId3"/>
    <sheet name="様式E-G_記入要領" sheetId="46" r:id="rId4"/>
    <sheet name="List" sheetId="45" state="hidden" r:id="rId5"/>
  </sheets>
  <definedNames>
    <definedName name="_xlnm.Print_Area" localSheetId="0">様式E_表紙!$A$1:$I$43</definedName>
    <definedName name="_xlnm.Print_Area" localSheetId="2">'様式E-G_LGWAN閉域利用サービス情報'!$A$1:$E$109</definedName>
    <definedName name="_xlnm.Print_Area" localSheetId="1">'様式E-H_HO要件確認'!$A$1:$E$62</definedName>
  </definedNames>
  <calcPr calcId="162913"/>
  <fileRecoveryPr autoRecover="0"/>
</workbook>
</file>

<file path=xl/calcChain.xml><?xml version="1.0" encoding="utf-8"?>
<calcChain xmlns="http://schemas.openxmlformats.org/spreadsheetml/2006/main">
  <c r="Z84" i="44" l="1"/>
  <c r="Z85" i="44"/>
  <c r="Z31" i="42" l="1"/>
  <c r="Z89" i="44" l="1"/>
  <c r="Z94" i="44"/>
  <c r="Z93" i="44"/>
  <c r="Z92" i="44"/>
  <c r="Z35" i="42"/>
  <c r="Z18" i="42"/>
  <c r="Z36" i="42" l="1"/>
  <c r="Z19" i="42"/>
  <c r="D47" i="44" l="1"/>
  <c r="C9" i="42" l="1"/>
  <c r="Z20" i="42" l="1"/>
  <c r="C6" i="42" l="1"/>
  <c r="Z109" i="44"/>
  <c r="Z106" i="44"/>
  <c r="Z107" i="44"/>
  <c r="Z108" i="44"/>
  <c r="D22" i="40" l="1"/>
  <c r="D46" i="44" l="1"/>
  <c r="Z25" i="42" l="1"/>
  <c r="Z98" i="44" l="1"/>
  <c r="Z74" i="44" l="1"/>
  <c r="Z105" i="44" l="1"/>
  <c r="Z99" i="44" l="1"/>
  <c r="Z91" i="44"/>
  <c r="Z87" i="44"/>
  <c r="Z95" i="44"/>
  <c r="Z96" i="44"/>
  <c r="Z97" i="44"/>
  <c r="Z28" i="42" l="1"/>
  <c r="Z34" i="42" l="1"/>
  <c r="Z33" i="42"/>
  <c r="Z32" i="42"/>
  <c r="Z30" i="42"/>
  <c r="Z29" i="42"/>
  <c r="Z26" i="42"/>
  <c r="Z24" i="42"/>
  <c r="Z23" i="42"/>
  <c r="Z102" i="44" l="1"/>
  <c r="Z100" i="44"/>
  <c r="Z103" i="44"/>
  <c r="Z104" i="44"/>
  <c r="Z110" i="44" l="1"/>
  <c r="Z111" i="44"/>
  <c r="Z78" i="44" l="1"/>
  <c r="Z71" i="44"/>
  <c r="Z86" i="44" l="1"/>
  <c r="Z90" i="44"/>
  <c r="Z88" i="44"/>
  <c r="Z83" i="44"/>
  <c r="Z82" i="44"/>
  <c r="Z81" i="44"/>
  <c r="Z80" i="44"/>
  <c r="Z79" i="44"/>
  <c r="Z77" i="44"/>
  <c r="Z76" i="44"/>
  <c r="Z75" i="44"/>
  <c r="Z73" i="44"/>
  <c r="Z72" i="44"/>
  <c r="Z70" i="44"/>
  <c r="Z21" i="42" l="1"/>
  <c r="Z17" i="42"/>
  <c r="Z16" i="42"/>
  <c r="Z15" i="42"/>
</calcChain>
</file>

<file path=xl/sharedStrings.xml><?xml version="1.0" encoding="utf-8"?>
<sst xmlns="http://schemas.openxmlformats.org/spreadsheetml/2006/main" count="461" uniqueCount="279">
  <si>
    <t>備考</t>
    <rPh sb="0" eb="2">
      <t>ビコウ</t>
    </rPh>
    <phoneticPr fontId="2"/>
  </si>
  <si>
    <t>No</t>
    <phoneticPr fontId="2"/>
  </si>
  <si>
    <t>項　　　　　　目</t>
    <rPh sb="0" eb="1">
      <t>コウ</t>
    </rPh>
    <rPh sb="7" eb="8">
      <t>メ</t>
    </rPh>
    <phoneticPr fontId="2"/>
  </si>
  <si>
    <t>記　　入　　箇　　所</t>
    <rPh sb="0" eb="1">
      <t>キ</t>
    </rPh>
    <rPh sb="3" eb="4">
      <t>イ</t>
    </rPh>
    <rPh sb="6" eb="7">
      <t>カ</t>
    </rPh>
    <rPh sb="9" eb="10">
      <t>ショ</t>
    </rPh>
    <phoneticPr fontId="2"/>
  </si>
  <si>
    <t>要件</t>
    <rPh sb="0" eb="2">
      <t>ヨウケン</t>
    </rPh>
    <phoneticPr fontId="2"/>
  </si>
  <si>
    <t>記入日</t>
    <rPh sb="0" eb="2">
      <t>キニュウ</t>
    </rPh>
    <rPh sb="2" eb="3">
      <t>ビ</t>
    </rPh>
    <phoneticPr fontId="2"/>
  </si>
  <si>
    <t>記入責任者役職</t>
    <rPh sb="5" eb="7">
      <t>ヤクショク</t>
    </rPh>
    <phoneticPr fontId="2"/>
  </si>
  <si>
    <t>区分</t>
    <rPh sb="0" eb="2">
      <t>クブン</t>
    </rPh>
    <phoneticPr fontId="2"/>
  </si>
  <si>
    <t>利用者への情報提供</t>
  </si>
  <si>
    <t>委託先事業者の管理</t>
  </si>
  <si>
    <t>セキュリティ規格の取得</t>
  </si>
  <si>
    <t>国内法の適用</t>
  </si>
  <si>
    <t>通信経路の特定</t>
  </si>
  <si>
    <t>チェック欄</t>
    <rPh sb="4" eb="5">
      <t>ラン</t>
    </rPh>
    <phoneticPr fontId="2"/>
  </si>
  <si>
    <t>個人情報等保護に関する法令及びガイドラインの遵守</t>
    <phoneticPr fontId="2"/>
  </si>
  <si>
    <t>申込書</t>
    <phoneticPr fontId="2"/>
  </si>
  <si>
    <t>地方公共団体情報システム機構</t>
    <rPh sb="0" eb="8">
      <t>チホウコウキョウダンタイジョウホウ</t>
    </rPh>
    <rPh sb="12" eb="14">
      <t>キコウ</t>
    </rPh>
    <phoneticPr fontId="2"/>
  </si>
  <si>
    <t>総合行政ネットワーク全国センター長　様</t>
    <rPh sb="0" eb="2">
      <t>ソウゴウ</t>
    </rPh>
    <rPh sb="2" eb="4">
      <t>ギョウセイ</t>
    </rPh>
    <rPh sb="10" eb="12">
      <t>ゼンコク</t>
    </rPh>
    <rPh sb="16" eb="17">
      <t>チョウ</t>
    </rPh>
    <rPh sb="18" eb="19">
      <t>サマ</t>
    </rPh>
    <phoneticPr fontId="2"/>
  </si>
  <si>
    <t>組織名</t>
    <rPh sb="0" eb="3">
      <t>ソシキメイ</t>
    </rPh>
    <phoneticPr fontId="2"/>
  </si>
  <si>
    <t>職名</t>
    <rPh sb="0" eb="2">
      <t>ショクメイ</t>
    </rPh>
    <phoneticPr fontId="2"/>
  </si>
  <si>
    <t>代表者氏名</t>
    <rPh sb="0" eb="2">
      <t>ダイヒョウ</t>
    </rPh>
    <rPh sb="2" eb="3">
      <t>シャ</t>
    </rPh>
    <rPh sb="3" eb="5">
      <t>シメイ</t>
    </rPh>
    <phoneticPr fontId="2"/>
  </si>
  <si>
    <t>　総合行政ネットワークASP基本要綱及び総合行政ネットワークASP接続約款に基づき、</t>
    <rPh sb="16" eb="18">
      <t>ヨウコウ</t>
    </rPh>
    <rPh sb="18" eb="19">
      <t>オヨ</t>
    </rPh>
    <rPh sb="20" eb="22">
      <t>ソウゴウ</t>
    </rPh>
    <rPh sb="22" eb="24">
      <t>ギョウセイ</t>
    </rPh>
    <rPh sb="33" eb="35">
      <t>セツゾク</t>
    </rPh>
    <rPh sb="35" eb="37">
      <t>ヤッカン</t>
    </rPh>
    <phoneticPr fontId="2"/>
  </si>
  <si>
    <t>申込みを行います。</t>
    <rPh sb="0" eb="2">
      <t>モウシコ</t>
    </rPh>
    <rPh sb="4" eb="5">
      <t>オコナ</t>
    </rPh>
    <phoneticPr fontId="2"/>
  </si>
  <si>
    <t>　また、下記の本申込みに係る他の様式の内容に関して、相違ないことを認めます。</t>
    <phoneticPr fontId="2"/>
  </si>
  <si>
    <t>変更/解除理由</t>
    <rPh sb="0" eb="2">
      <t>ヘンコウ</t>
    </rPh>
    <rPh sb="3" eb="5">
      <t>カイジョ</t>
    </rPh>
    <rPh sb="5" eb="7">
      <t>リユウ</t>
    </rPh>
    <phoneticPr fontId="2"/>
  </si>
  <si>
    <t>代表者職名</t>
    <rPh sb="0" eb="3">
      <t>ダイヒョウシャ</t>
    </rPh>
    <rPh sb="3" eb="5">
      <t>ショクメイ</t>
    </rPh>
    <phoneticPr fontId="2"/>
  </si>
  <si>
    <t>代表者氏名</t>
    <rPh sb="0" eb="3">
      <t>ダイヒョウシャ</t>
    </rPh>
    <rPh sb="3" eb="5">
      <t>シメイ</t>
    </rPh>
    <phoneticPr fontId="2"/>
  </si>
  <si>
    <t>郵便番号</t>
    <rPh sb="0" eb="4">
      <t>ユウビンバンゴウ</t>
    </rPh>
    <phoneticPr fontId="2"/>
  </si>
  <si>
    <t>住所</t>
    <rPh sb="0" eb="2">
      <t>ジュウショ</t>
    </rPh>
    <phoneticPr fontId="2"/>
  </si>
  <si>
    <t>氏名</t>
    <rPh sb="0" eb="2">
      <t>シメイ</t>
    </rPh>
    <phoneticPr fontId="2"/>
  </si>
  <si>
    <t>部署名</t>
    <rPh sb="0" eb="2">
      <t>ブショ</t>
    </rPh>
    <rPh sb="2" eb="3">
      <t>メイ</t>
    </rPh>
    <phoneticPr fontId="2"/>
  </si>
  <si>
    <t>フリガナ</t>
    <phoneticPr fontId="2"/>
  </si>
  <si>
    <t>電話番号</t>
    <rPh sb="0" eb="2">
      <t>デンワ</t>
    </rPh>
    <rPh sb="2" eb="4">
      <t>バンゴウ</t>
    </rPh>
    <phoneticPr fontId="2"/>
  </si>
  <si>
    <t>サービス概要</t>
    <rPh sb="4" eb="6">
      <t>ガイヨウ</t>
    </rPh>
    <phoneticPr fontId="2"/>
  </si>
  <si>
    <t>利用が想定される部局・課</t>
    <rPh sb="0" eb="2">
      <t>リヨウ</t>
    </rPh>
    <rPh sb="3" eb="5">
      <t>ソウテイ</t>
    </rPh>
    <rPh sb="8" eb="10">
      <t>ブキョク</t>
    </rPh>
    <rPh sb="11" eb="12">
      <t>カ</t>
    </rPh>
    <phoneticPr fontId="2"/>
  </si>
  <si>
    <t>サービス開始後問合せ先</t>
    <rPh sb="4" eb="6">
      <t>カイシ</t>
    </rPh>
    <rPh sb="6" eb="7">
      <t>アト</t>
    </rPh>
    <rPh sb="7" eb="9">
      <t>トイアワ</t>
    </rPh>
    <rPh sb="10" eb="11">
      <t>サキ</t>
    </rPh>
    <phoneticPr fontId="2"/>
  </si>
  <si>
    <t>提供組織情報</t>
    <rPh sb="0" eb="2">
      <t>テイキョウ</t>
    </rPh>
    <rPh sb="2" eb="4">
      <t>ソシキ</t>
    </rPh>
    <rPh sb="4" eb="6">
      <t>ジョウホウ</t>
    </rPh>
    <phoneticPr fontId="2"/>
  </si>
  <si>
    <t>項目</t>
    <rPh sb="0" eb="2">
      <t>コウモク</t>
    </rPh>
    <phoneticPr fontId="2"/>
  </si>
  <si>
    <t>記入箇所</t>
    <rPh sb="0" eb="2">
      <t>キニュウ</t>
    </rPh>
    <rPh sb="2" eb="4">
      <t>カショ</t>
    </rPh>
    <phoneticPr fontId="2"/>
  </si>
  <si>
    <t>記入責任者氏名</t>
  </si>
  <si>
    <t>個人情報を取り扱う場合、個人情報保護法や個人情報保護条例等、個人情報保護に関する法令及びガイドラインを遵守している。</t>
    <phoneticPr fontId="2"/>
  </si>
  <si>
    <t>「クラウドサービス提供における情報セキュリティ対策ガイドライン（総務省）」に従ってサプライチェーンを管理している。</t>
    <phoneticPr fontId="2"/>
  </si>
  <si>
    <t>構成イメージ図</t>
    <rPh sb="0" eb="2">
      <t>コウセイ</t>
    </rPh>
    <rPh sb="6" eb="7">
      <t>ズ</t>
    </rPh>
    <phoneticPr fontId="2"/>
  </si>
  <si>
    <t>問合せ先</t>
    <rPh sb="0" eb="2">
      <t>トイアワ</t>
    </rPh>
    <rPh sb="3" eb="4">
      <t>サキ</t>
    </rPh>
    <phoneticPr fontId="2"/>
  </si>
  <si>
    <t>行政事務分野</t>
    <rPh sb="0" eb="2">
      <t>ギョウセイ</t>
    </rPh>
    <rPh sb="2" eb="4">
      <t>ジム</t>
    </rPh>
    <rPh sb="4" eb="6">
      <t>ブンヤ</t>
    </rPh>
    <phoneticPr fontId="2"/>
  </si>
  <si>
    <t>システム分野</t>
    <rPh sb="4" eb="6">
      <t>ブンヤ</t>
    </rPh>
    <phoneticPr fontId="2"/>
  </si>
  <si>
    <t>サービス概要</t>
    <rPh sb="4" eb="6">
      <t>ガイヨウ</t>
    </rPh>
    <phoneticPr fontId="2"/>
  </si>
  <si>
    <t>［様式E］</t>
    <phoneticPr fontId="2"/>
  </si>
  <si>
    <t>記</t>
    <rPh sb="0" eb="1">
      <t>シル</t>
    </rPh>
    <phoneticPr fontId="2"/>
  </si>
  <si>
    <t>提出様式一覧</t>
    <rPh sb="0" eb="2">
      <t>テイシュツ</t>
    </rPh>
    <rPh sb="2" eb="4">
      <t>ヨウシキ</t>
    </rPh>
    <rPh sb="4" eb="6">
      <t>イチラン</t>
    </rPh>
    <phoneticPr fontId="2"/>
  </si>
  <si>
    <t>様式番号</t>
    <rPh sb="0" eb="2">
      <t>ヨウシキ</t>
    </rPh>
    <rPh sb="2" eb="4">
      <t>バンゴウ</t>
    </rPh>
    <phoneticPr fontId="2"/>
  </si>
  <si>
    <t>様　　式　　名</t>
    <rPh sb="0" eb="1">
      <t>サマ</t>
    </rPh>
    <rPh sb="3" eb="4">
      <t>シキ</t>
    </rPh>
    <rPh sb="6" eb="7">
      <t>メイ</t>
    </rPh>
    <phoneticPr fontId="2"/>
  </si>
  <si>
    <t>変更有無</t>
    <rPh sb="0" eb="2">
      <t>ヘンコウ</t>
    </rPh>
    <rPh sb="2" eb="4">
      <t>ウム</t>
    </rPh>
    <phoneticPr fontId="2"/>
  </si>
  <si>
    <t>変更／解除理由</t>
    <rPh sb="0" eb="2">
      <t>ヘンコウ</t>
    </rPh>
    <rPh sb="3" eb="5">
      <t>カイジョ</t>
    </rPh>
    <rPh sb="5" eb="7">
      <t>リユウ</t>
    </rPh>
    <phoneticPr fontId="3"/>
  </si>
  <si>
    <t>様式E</t>
    <rPh sb="0" eb="2">
      <t>ヨウシキ</t>
    </rPh>
    <phoneticPr fontId="3"/>
  </si>
  <si>
    <t>様式E-H</t>
    <rPh sb="0" eb="2">
      <t>ヨウシキ</t>
    </rPh>
    <phoneticPr fontId="3"/>
  </si>
  <si>
    <t>[様式E-H]</t>
    <rPh sb="1" eb="3">
      <t>ヨウシキ</t>
    </rPh>
    <phoneticPr fontId="2"/>
  </si>
  <si>
    <t>E-mail</t>
    <phoneticPr fontId="2"/>
  </si>
  <si>
    <t>ホスティングサービス名</t>
    <rPh sb="10" eb="11">
      <t>メイ</t>
    </rPh>
    <phoneticPr fontId="2"/>
  </si>
  <si>
    <t>ホスティングサービス提供者名</t>
    <rPh sb="10" eb="12">
      <t>テイキョウ</t>
    </rPh>
    <rPh sb="12" eb="13">
      <t>シャ</t>
    </rPh>
    <rPh sb="13" eb="14">
      <t>メイ</t>
    </rPh>
    <phoneticPr fontId="2"/>
  </si>
  <si>
    <t>ホスティングサービスASPコード</t>
    <phoneticPr fontId="2"/>
  </si>
  <si>
    <t>参加資格コード</t>
    <rPh sb="0" eb="2">
      <t>サンカ</t>
    </rPh>
    <rPh sb="2" eb="4">
      <t>シカク</t>
    </rPh>
    <phoneticPr fontId="2"/>
  </si>
  <si>
    <t>※　この項目は、変更／解除申込みの場合のみ記入してください。</t>
    <rPh sb="4" eb="6">
      <t>コウモク</t>
    </rPh>
    <rPh sb="8" eb="10">
      <t>ヘンコウ</t>
    </rPh>
    <rPh sb="11" eb="13">
      <t>カイジョ</t>
    </rPh>
    <rPh sb="13" eb="15">
      <t>モウシコミ</t>
    </rPh>
    <rPh sb="17" eb="19">
      <t>バアイ</t>
    </rPh>
    <rPh sb="21" eb="23">
      <t>キニュウ</t>
    </rPh>
    <phoneticPr fontId="2"/>
  </si>
  <si>
    <t>説明・証跡資料</t>
    <rPh sb="0" eb="2">
      <t>セツメイ</t>
    </rPh>
    <rPh sb="3" eb="5">
      <t>ショウセキ</t>
    </rPh>
    <rPh sb="5" eb="7">
      <t>シリョウ</t>
    </rPh>
    <phoneticPr fontId="2"/>
  </si>
  <si>
    <t>セキュリティ監査の受入れ</t>
    <rPh sb="6" eb="8">
      <t>カンサ</t>
    </rPh>
    <rPh sb="9" eb="10">
      <t>ウ</t>
    </rPh>
    <rPh sb="10" eb="11">
      <t>イ</t>
    </rPh>
    <phoneticPr fontId="2"/>
  </si>
  <si>
    <t>処理方式</t>
    <rPh sb="0" eb="2">
      <t>ショリ</t>
    </rPh>
    <rPh sb="2" eb="4">
      <t>ホウシキ</t>
    </rPh>
    <phoneticPr fontId="2"/>
  </si>
  <si>
    <t>サービスを利用する時間帯</t>
    <rPh sb="5" eb="7">
      <t>リヨウ</t>
    </rPh>
    <rPh sb="9" eb="12">
      <t>ジカンタイ</t>
    </rPh>
    <phoneticPr fontId="2"/>
  </si>
  <si>
    <t>利用時間（○○時～○○時）</t>
    <rPh sb="0" eb="2">
      <t>リヨウ</t>
    </rPh>
    <rPh sb="2" eb="4">
      <t>ジカン</t>
    </rPh>
    <rPh sb="7" eb="8">
      <t>ジ</t>
    </rPh>
    <rPh sb="11" eb="12">
      <t>ジ</t>
    </rPh>
    <phoneticPr fontId="2"/>
  </si>
  <si>
    <t>ピーク時間帯</t>
    <rPh sb="3" eb="6">
      <t>ジカンタイ</t>
    </rPh>
    <phoneticPr fontId="2"/>
  </si>
  <si>
    <t>利用者情報</t>
    <rPh sb="0" eb="2">
      <t>リヨウ</t>
    </rPh>
    <rPh sb="2" eb="3">
      <t>シャ</t>
    </rPh>
    <rPh sb="3" eb="5">
      <t>ジョウホウ</t>
    </rPh>
    <phoneticPr fontId="2"/>
  </si>
  <si>
    <t>サービスリストへの掲載情報</t>
    <rPh sb="9" eb="11">
      <t>ケイサイ</t>
    </rPh>
    <rPh sb="11" eb="13">
      <t>ジョウホウ</t>
    </rPh>
    <phoneticPr fontId="2"/>
  </si>
  <si>
    <t>掲載可否</t>
    <rPh sb="0" eb="2">
      <t>ケイサイ</t>
    </rPh>
    <rPh sb="2" eb="4">
      <t>カヒ</t>
    </rPh>
    <phoneticPr fontId="2"/>
  </si>
  <si>
    <t>サービス名称</t>
    <rPh sb="4" eb="6">
      <t>メイショウ</t>
    </rPh>
    <phoneticPr fontId="2"/>
  </si>
  <si>
    <t>提供者名</t>
    <rPh sb="0" eb="2">
      <t>テイキョウ</t>
    </rPh>
    <rPh sb="2" eb="3">
      <t>シャ</t>
    </rPh>
    <rPh sb="3" eb="4">
      <t>メイ</t>
    </rPh>
    <phoneticPr fontId="2"/>
  </si>
  <si>
    <t>備考</t>
    <rPh sb="0" eb="2">
      <t>ビコウ</t>
    </rPh>
    <phoneticPr fontId="2"/>
  </si>
  <si>
    <t>サービス基本情報</t>
    <rPh sb="4" eb="6">
      <t>キホン</t>
    </rPh>
    <rPh sb="6" eb="8">
      <t>ジョウホウ</t>
    </rPh>
    <phoneticPr fontId="2"/>
  </si>
  <si>
    <t>提供地域</t>
    <rPh sb="0" eb="2">
      <t>テイキョウ</t>
    </rPh>
    <rPh sb="2" eb="4">
      <t>チイキ</t>
    </rPh>
    <phoneticPr fontId="2"/>
  </si>
  <si>
    <t>提供都道府県</t>
    <rPh sb="0" eb="2">
      <t>テイキョウ</t>
    </rPh>
    <rPh sb="2" eb="6">
      <t>トドウフケン</t>
    </rPh>
    <phoneticPr fontId="2"/>
  </si>
  <si>
    <t>利用団体の推奨回線帯域</t>
    <rPh sb="0" eb="2">
      <t>リヨウ</t>
    </rPh>
    <rPh sb="2" eb="4">
      <t>ダンタイ</t>
    </rPh>
    <rPh sb="5" eb="7">
      <t>スイショウ</t>
    </rPh>
    <rPh sb="7" eb="9">
      <t>カイセン</t>
    </rPh>
    <rPh sb="9" eb="11">
      <t>タイイキ</t>
    </rPh>
    <phoneticPr fontId="2"/>
  </si>
  <si>
    <t>制限等</t>
    <rPh sb="0" eb="2">
      <t>セイゲン</t>
    </rPh>
    <rPh sb="2" eb="3">
      <t>トウ</t>
    </rPh>
    <phoneticPr fontId="2"/>
  </si>
  <si>
    <t>利用者の募集</t>
    <rPh sb="0" eb="3">
      <t>リヨウシャ</t>
    </rPh>
    <rPh sb="4" eb="6">
      <t>ボシュウ</t>
    </rPh>
    <phoneticPr fontId="2"/>
  </si>
  <si>
    <t>他ASPとの連携</t>
    <rPh sb="0" eb="1">
      <t>タ</t>
    </rPh>
    <rPh sb="6" eb="8">
      <t>レンケイ</t>
    </rPh>
    <phoneticPr fontId="2"/>
  </si>
  <si>
    <t>サービスURL（In）</t>
    <phoneticPr fontId="2"/>
  </si>
  <si>
    <t>サービスURL（LG）</t>
    <phoneticPr fontId="2"/>
  </si>
  <si>
    <t>秘密保持義務</t>
    <rPh sb="0" eb="2">
      <t>ヒミツ</t>
    </rPh>
    <rPh sb="2" eb="4">
      <t>ホジ</t>
    </rPh>
    <rPh sb="4" eb="6">
      <t>ギム</t>
    </rPh>
    <phoneticPr fontId="2"/>
  </si>
  <si>
    <t>知的所有権に関する法令の遵守</t>
    <rPh sb="0" eb="2">
      <t>チテキ</t>
    </rPh>
    <rPh sb="2" eb="5">
      <t>ショユウケン</t>
    </rPh>
    <rPh sb="6" eb="7">
      <t>カン</t>
    </rPh>
    <rPh sb="9" eb="11">
      <t>ホウレイ</t>
    </rPh>
    <rPh sb="12" eb="14">
      <t>ジュンシュ</t>
    </rPh>
    <phoneticPr fontId="2"/>
  </si>
  <si>
    <t>LGWAN-ASPサービス等の分担</t>
    <rPh sb="13" eb="14">
      <t>トウ</t>
    </rPh>
    <rPh sb="15" eb="17">
      <t>ブンタン</t>
    </rPh>
    <phoneticPr fontId="2"/>
  </si>
  <si>
    <t>ホスティングサービス提供者の責務</t>
    <rPh sb="10" eb="12">
      <t>テイキョウ</t>
    </rPh>
    <rPh sb="12" eb="13">
      <t>シャ</t>
    </rPh>
    <rPh sb="14" eb="16">
      <t>セキム</t>
    </rPh>
    <phoneticPr fontId="2"/>
  </si>
  <si>
    <t>通信先の限定</t>
    <rPh sb="0" eb="2">
      <t>ツウシン</t>
    </rPh>
    <rPh sb="2" eb="3">
      <t>サキ</t>
    </rPh>
    <rPh sb="4" eb="6">
      <t>ゲンテイ</t>
    </rPh>
    <phoneticPr fontId="2"/>
  </si>
  <si>
    <t>OS環境の要塞化</t>
    <rPh sb="2" eb="4">
      <t>カンキョウ</t>
    </rPh>
    <rPh sb="5" eb="8">
      <t>ヨウサイカ</t>
    </rPh>
    <phoneticPr fontId="2"/>
  </si>
  <si>
    <t>ログの管理</t>
    <rPh sb="3" eb="5">
      <t>カンリ</t>
    </rPh>
    <phoneticPr fontId="2"/>
  </si>
  <si>
    <t>IPリーチャビリティの遮断</t>
    <rPh sb="11" eb="13">
      <t>シャダン</t>
    </rPh>
    <phoneticPr fontId="2"/>
  </si>
  <si>
    <t>閉域性</t>
    <phoneticPr fontId="2"/>
  </si>
  <si>
    <t>ホスティングサービス提供者が証跡資料を確認している。</t>
    <rPh sb="10" eb="12">
      <t>テイキョウ</t>
    </rPh>
    <rPh sb="12" eb="13">
      <t>シャ</t>
    </rPh>
    <rPh sb="14" eb="16">
      <t>ショウセキ</t>
    </rPh>
    <rPh sb="16" eb="18">
      <t>シリョウ</t>
    </rPh>
    <rPh sb="19" eb="21">
      <t>カクニン</t>
    </rPh>
    <phoneticPr fontId="2"/>
  </si>
  <si>
    <t>利用契約の締結</t>
    <rPh sb="0" eb="2">
      <t>リヨウ</t>
    </rPh>
    <rPh sb="2" eb="4">
      <t>ケイヤク</t>
    </rPh>
    <rPh sb="5" eb="7">
      <t>テイケツ</t>
    </rPh>
    <phoneticPr fontId="2"/>
  </si>
  <si>
    <t>運用の整備</t>
    <rPh sb="0" eb="2">
      <t>ウンヨウ</t>
    </rPh>
    <rPh sb="3" eb="5">
      <t>セイビ</t>
    </rPh>
    <phoneticPr fontId="2"/>
  </si>
  <si>
    <t>リージョン</t>
    <phoneticPr fontId="2"/>
  </si>
  <si>
    <t>データの保存場所</t>
    <rPh sb="4" eb="6">
      <t>ホゾン</t>
    </rPh>
    <rPh sb="6" eb="8">
      <t>バショ</t>
    </rPh>
    <phoneticPr fontId="2"/>
  </si>
  <si>
    <t>クラウドサービス(CSP)</t>
    <phoneticPr fontId="2"/>
  </si>
  <si>
    <t>インターネットとの接続有無</t>
    <rPh sb="9" eb="11">
      <t>セツゾク</t>
    </rPh>
    <rPh sb="11" eb="13">
      <t>ウム</t>
    </rPh>
    <phoneticPr fontId="2"/>
  </si>
  <si>
    <t>&lt;&lt;プルダウンメニューから選択してください&gt;&gt;</t>
  </si>
  <si>
    <t>全国域</t>
  </si>
  <si>
    <t>可</t>
  </si>
  <si>
    <t>リアルタイム処理</t>
  </si>
  <si>
    <t>日中帯</t>
    <rPh sb="0" eb="2">
      <t>ニッチュウ</t>
    </rPh>
    <rPh sb="2" eb="3">
      <t>タイ</t>
    </rPh>
    <phoneticPr fontId="3"/>
  </si>
  <si>
    <t>1.総務・企画</t>
  </si>
  <si>
    <t>1.決済基盤</t>
  </si>
  <si>
    <t>1.募集する(地域の制約なし)</t>
  </si>
  <si>
    <t>1.可</t>
  </si>
  <si>
    <t>複数都道府県域</t>
  </si>
  <si>
    <t>不可（特定利用者専用のため。）</t>
  </si>
  <si>
    <t>バッチ処理</t>
  </si>
  <si>
    <t>夜間帯</t>
    <rPh sb="0" eb="2">
      <t>ヤカン</t>
    </rPh>
    <rPh sb="2" eb="3">
      <t>タイ</t>
    </rPh>
    <phoneticPr fontId="3"/>
  </si>
  <si>
    <t>2.人事・給与</t>
  </si>
  <si>
    <t>2.ネットワーク管理（監視･維持･ｾｷｭﾘﾃｨ等）</t>
  </si>
  <si>
    <t>2.募集する(提供地域内のみ)</t>
  </si>
  <si>
    <t>2.不可</t>
  </si>
  <si>
    <t>単一都道府県域</t>
  </si>
  <si>
    <t>不可（機密保護上公表できない。）</t>
  </si>
  <si>
    <t>その他</t>
    <rPh sb="2" eb="3">
      <t>タ</t>
    </rPh>
    <phoneticPr fontId="3"/>
  </si>
  <si>
    <t>3.税務・財務・出納</t>
  </si>
  <si>
    <t>3.地理情報の共有</t>
  </si>
  <si>
    <t>3.募集する(応相談)</t>
  </si>
  <si>
    <t>4.商工・観光</t>
  </si>
  <si>
    <t>4.電子申請・届出</t>
  </si>
  <si>
    <t>4.募集しない</t>
  </si>
  <si>
    <t>5.農林・水産・畜産</t>
  </si>
  <si>
    <t>5.電子入札・調達</t>
  </si>
  <si>
    <t>6.土木・建築・交通</t>
  </si>
  <si>
    <t>6.グループウェア</t>
  </si>
  <si>
    <t>7.保健･福祉･医療･労働</t>
  </si>
  <si>
    <t>7.文書管理・交換</t>
  </si>
  <si>
    <t>8.消防・防災</t>
  </si>
  <si>
    <t>8.行政情報管理・共有</t>
  </si>
  <si>
    <t>9.環境</t>
  </si>
  <si>
    <t>9.統計・調査・報告</t>
  </si>
  <si>
    <t>10.公営企業</t>
  </si>
  <si>
    <t>10.地域への情報 提供・情報公開</t>
  </si>
  <si>
    <t>11.選挙・議会</t>
  </si>
  <si>
    <t>11.特定業務処理</t>
  </si>
  <si>
    <t>12.教育・文化</t>
  </si>
  <si>
    <t>12.その他</t>
  </si>
  <si>
    <t>13.公安</t>
  </si>
  <si>
    <t>14.その他</t>
  </si>
  <si>
    <t>15.部門を特定しない</t>
  </si>
  <si>
    <t>&lt;&lt;プルダウンメニューから選択してください&gt;&gt;</t>
    <phoneticPr fontId="2"/>
  </si>
  <si>
    <t>利用者が主にサービスを利用する時間帯を選択してください。</t>
    <rPh sb="0" eb="3">
      <t>リヨウシャ</t>
    </rPh>
    <rPh sb="4" eb="5">
      <t>オモ</t>
    </rPh>
    <rPh sb="11" eb="13">
      <t>リヨウ</t>
    </rPh>
    <rPh sb="15" eb="18">
      <t>ジカンタイ</t>
    </rPh>
    <rPh sb="19" eb="21">
      <t>センタク</t>
    </rPh>
    <phoneticPr fontId="8"/>
  </si>
  <si>
    <t>利用者が主にサービスを利用する時間帯を入力してください。</t>
    <rPh sb="0" eb="3">
      <t>リヨウシャ</t>
    </rPh>
    <rPh sb="4" eb="5">
      <t>オモ</t>
    </rPh>
    <rPh sb="11" eb="13">
      <t>リヨウ</t>
    </rPh>
    <rPh sb="15" eb="18">
      <t>ジカンタイ</t>
    </rPh>
    <rPh sb="19" eb="21">
      <t>ニュウリョク</t>
    </rPh>
    <phoneticPr fontId="8"/>
  </si>
  <si>
    <t>想定しているLGWAN側の利用部局・課を記入してください。</t>
    <rPh sb="0" eb="2">
      <t>ソウテイ</t>
    </rPh>
    <rPh sb="11" eb="12">
      <t>ガワ</t>
    </rPh>
    <rPh sb="13" eb="15">
      <t>リヨウ</t>
    </rPh>
    <rPh sb="15" eb="17">
      <t>ブキョク</t>
    </rPh>
    <rPh sb="18" eb="19">
      <t>カ</t>
    </rPh>
    <rPh sb="20" eb="22">
      <t>キニュウ</t>
    </rPh>
    <phoneticPr fontId="8"/>
  </si>
  <si>
    <t>利用者が利用するピークとなる時間帯について記入してください。</t>
    <rPh sb="0" eb="3">
      <t>リヨウシャ</t>
    </rPh>
    <rPh sb="4" eb="6">
      <t>リヨウ</t>
    </rPh>
    <rPh sb="14" eb="17">
      <t>ジカンタイ</t>
    </rPh>
    <rPh sb="21" eb="23">
      <t>キニュウ</t>
    </rPh>
    <phoneticPr fontId="8"/>
  </si>
  <si>
    <t>サービス開始後は、この連絡先に問い合わせます。人事異動などの際には、速やかに変更してください。</t>
  </si>
  <si>
    <t>両方式がある場合は、日中帯に行う業務の方式を選択してください。</t>
  </si>
  <si>
    <t xml:space="preserve">インターネット及びLGWANに公開するサービスリストへの掲載可否を選択してください。
</t>
    <rPh sb="7" eb="8">
      <t>オヨ</t>
    </rPh>
    <rPh sb="15" eb="17">
      <t>コウカイ</t>
    </rPh>
    <rPh sb="28" eb="30">
      <t>ケイサイ</t>
    </rPh>
    <rPh sb="30" eb="32">
      <t>カヒ</t>
    </rPh>
    <rPh sb="33" eb="35">
      <t>センタク</t>
    </rPh>
    <phoneticPr fontId="8"/>
  </si>
  <si>
    <t>サービスリストに掲載するサービス提供者名を記入してください。</t>
    <rPh sb="8" eb="10">
      <t>ケイサイ</t>
    </rPh>
    <rPh sb="16" eb="19">
      <t>テイキョウシャ</t>
    </rPh>
    <rPh sb="19" eb="20">
      <t>メイ</t>
    </rPh>
    <rPh sb="21" eb="23">
      <t>キニュウ</t>
    </rPh>
    <phoneticPr fontId="8"/>
  </si>
  <si>
    <t>サービスリストに掲載するサービスの問合せ先を記入してください。</t>
    <rPh sb="8" eb="10">
      <t>ケイサイ</t>
    </rPh>
    <rPh sb="17" eb="18">
      <t>ト</t>
    </rPh>
    <rPh sb="18" eb="19">
      <t>ア</t>
    </rPh>
    <rPh sb="20" eb="21">
      <t>サキ</t>
    </rPh>
    <rPh sb="22" eb="24">
      <t>キニュウ</t>
    </rPh>
    <phoneticPr fontId="8"/>
  </si>
  <si>
    <t>前述の提供地域の中で、制限等があれば記入してください。</t>
    <rPh sb="3" eb="5">
      <t>テイキョウ</t>
    </rPh>
    <rPh sb="11" eb="14">
      <t>セイゲントウ</t>
    </rPh>
    <phoneticPr fontId="8"/>
  </si>
  <si>
    <t>システム化の対象として該当する分野を一つ選択してください。</t>
    <rPh sb="4" eb="5">
      <t>カ</t>
    </rPh>
    <rPh sb="6" eb="8">
      <t>タイショウ</t>
    </rPh>
    <rPh sb="11" eb="13">
      <t>ガイトウ</t>
    </rPh>
    <rPh sb="15" eb="17">
      <t>ブンヤ</t>
    </rPh>
    <rPh sb="18" eb="19">
      <t>ヒト</t>
    </rPh>
    <rPh sb="20" eb="22">
      <t>センタク</t>
    </rPh>
    <phoneticPr fontId="8"/>
  </si>
  <si>
    <t>新規サービス利用者の募集有無について選択してください。</t>
  </si>
  <si>
    <t>サービスの詳細を説明するWebページがインターネット上に存在する、又は開設予定であれば、そのURLを記入してください。</t>
    <rPh sb="26" eb="27">
      <t>ジョウ</t>
    </rPh>
    <rPh sb="33" eb="34">
      <t>マタ</t>
    </rPh>
    <rPh sb="35" eb="37">
      <t>カイセツ</t>
    </rPh>
    <phoneticPr fontId="8"/>
  </si>
  <si>
    <t>サービスの詳細を説明するWebページがLGWAN上に存在する、又は開設予定であれば、そのURLを記入してください。</t>
    <rPh sb="24" eb="25">
      <t>ジョウ</t>
    </rPh>
    <rPh sb="31" eb="32">
      <t>マタ</t>
    </rPh>
    <rPh sb="33" eb="35">
      <t>カイセツ</t>
    </rPh>
    <phoneticPr fontId="8"/>
  </si>
  <si>
    <t>サービスリストへ掲載する備考があれば記入してください。</t>
    <rPh sb="8" eb="10">
      <t>ケイサイ</t>
    </rPh>
    <rPh sb="12" eb="14">
      <t>ビコウ</t>
    </rPh>
    <rPh sb="18" eb="20">
      <t>キニュウ</t>
    </rPh>
    <phoneticPr fontId="8"/>
  </si>
  <si>
    <t>例）「都道府県のみ。」、「○○市は除く。」など。</t>
    <rPh sb="0" eb="1">
      <t>レイ</t>
    </rPh>
    <rPh sb="3" eb="4">
      <t>ト</t>
    </rPh>
    <rPh sb="4" eb="7">
      <t>ドウフケン</t>
    </rPh>
    <rPh sb="15" eb="16">
      <t>シ</t>
    </rPh>
    <rPh sb="17" eb="18">
      <t>ノゾ</t>
    </rPh>
    <phoneticPr fontId="8"/>
  </si>
  <si>
    <t>記入内容</t>
    <rPh sb="0" eb="2">
      <t>キニュウ</t>
    </rPh>
    <rPh sb="2" eb="4">
      <t>ナイヨウ</t>
    </rPh>
    <phoneticPr fontId="2"/>
  </si>
  <si>
    <t>サービスを利用する団体において、推奨される回線帯域（LGWANへの接続回線帯域）を記入してください。
団体ごとの利用者数は、標準的なものを想定してください。</t>
    <phoneticPr fontId="2"/>
  </si>
  <si>
    <t>登録</t>
  </si>
  <si>
    <t>通信データ情報</t>
    <rPh sb="0" eb="2">
      <t>ツウシン</t>
    </rPh>
    <rPh sb="5" eb="7">
      <t>ジョウホウ</t>
    </rPh>
    <phoneticPr fontId="2"/>
  </si>
  <si>
    <t>利用自治体想定数</t>
    <rPh sb="0" eb="2">
      <t>リヨウ</t>
    </rPh>
    <rPh sb="2" eb="5">
      <t>ジチタイ</t>
    </rPh>
    <rPh sb="5" eb="7">
      <t>ソウテイ</t>
    </rPh>
    <rPh sb="7" eb="8">
      <t>スウ</t>
    </rPh>
    <phoneticPr fontId="2"/>
  </si>
  <si>
    <t>利用者想定数</t>
    <rPh sb="0" eb="3">
      <t>リヨウシャ</t>
    </rPh>
    <rPh sb="3" eb="5">
      <t>ソウテイ</t>
    </rPh>
    <rPh sb="5" eb="6">
      <t>スウ</t>
    </rPh>
    <phoneticPr fontId="2"/>
  </si>
  <si>
    <t>クラウドサービス(CSP)</t>
  </si>
  <si>
    <t>リージョン</t>
  </si>
  <si>
    <t>□</t>
  </si>
  <si>
    <t>地方公共団体又は機構承認団体との間の契約において、合意管轄裁判所には日本国内の裁判所を規定している。</t>
    <rPh sb="0" eb="6">
      <t>チホウコウキョウダンタイ</t>
    </rPh>
    <rPh sb="6" eb="7">
      <t>マタ</t>
    </rPh>
    <rPh sb="8" eb="14">
      <t>キコウショウニンダンタイ</t>
    </rPh>
    <rPh sb="16" eb="17">
      <t>アイダ</t>
    </rPh>
    <rPh sb="18" eb="20">
      <t>ケイヤク</t>
    </rPh>
    <rPh sb="25" eb="27">
      <t>ゴウイ</t>
    </rPh>
    <phoneticPr fontId="2"/>
  </si>
  <si>
    <t>合意管轄裁判所の規定</t>
    <rPh sb="0" eb="4">
      <t>ゴウイカンカツ</t>
    </rPh>
    <rPh sb="4" eb="7">
      <t>サイバンショ</t>
    </rPh>
    <rPh sb="8" eb="10">
      <t>キテイ</t>
    </rPh>
    <phoneticPr fontId="2"/>
  </si>
  <si>
    <t>想定しているLGWAN側の利用者数を記入してください。</t>
    <rPh sb="0" eb="2">
      <t>ソウテイ</t>
    </rPh>
    <rPh sb="11" eb="12">
      <t>ガワ</t>
    </rPh>
    <rPh sb="13" eb="16">
      <t>リヨウシャ</t>
    </rPh>
    <rPh sb="16" eb="17">
      <t>スウ</t>
    </rPh>
    <rPh sb="18" eb="20">
      <t>キニュウ</t>
    </rPh>
    <phoneticPr fontId="2"/>
  </si>
  <si>
    <t>アカウント発行単位</t>
    <rPh sb="5" eb="7">
      <t>ハッコウ</t>
    </rPh>
    <rPh sb="7" eb="9">
      <t>タンイ</t>
    </rPh>
    <phoneticPr fontId="2"/>
  </si>
  <si>
    <t>想定しているLGWAN側の利用自治体数を記入してください。</t>
    <rPh sb="0" eb="2">
      <t>ソウテイ</t>
    </rPh>
    <rPh sb="11" eb="12">
      <t>ガワ</t>
    </rPh>
    <rPh sb="13" eb="18">
      <t>リヨウジチタイ</t>
    </rPh>
    <rPh sb="18" eb="19">
      <t>スウ</t>
    </rPh>
    <rPh sb="20" eb="22">
      <t>キニュウ</t>
    </rPh>
    <phoneticPr fontId="8"/>
  </si>
  <si>
    <t>LGWAN側のアカウント発行単位を記入してください。</t>
    <rPh sb="5" eb="6">
      <t>ガワ</t>
    </rPh>
    <rPh sb="12" eb="14">
      <t>ハッコウ</t>
    </rPh>
    <rPh sb="14" eb="16">
      <t>タンイ</t>
    </rPh>
    <rPh sb="17" eb="19">
      <t>キニュウ</t>
    </rPh>
    <phoneticPr fontId="2"/>
  </si>
  <si>
    <t>例）自治体単位で発行、ユーザー単位で発行、など。</t>
    <rPh sb="0" eb="1">
      <t>レイ</t>
    </rPh>
    <rPh sb="2" eb="5">
      <t>ジチタイ</t>
    </rPh>
    <rPh sb="5" eb="7">
      <t>タンイ</t>
    </rPh>
    <rPh sb="8" eb="10">
      <t>ハッコウ</t>
    </rPh>
    <rPh sb="15" eb="17">
      <t>タンイ</t>
    </rPh>
    <rPh sb="18" eb="20">
      <t>ハッコウ</t>
    </rPh>
    <phoneticPr fontId="2"/>
  </si>
  <si>
    <t>サービスの処理方式を選択してください。</t>
    <rPh sb="5" eb="7">
      <t>ショリ</t>
    </rPh>
    <rPh sb="7" eb="9">
      <t>ホウシキ</t>
    </rPh>
    <rPh sb="10" eb="12">
      <t>センタク</t>
    </rPh>
    <phoneticPr fontId="8"/>
  </si>
  <si>
    <t>全国域以外の提供地域を選択した場合、その提供県を全て記入してください。</t>
    <rPh sb="26" eb="28">
      <t>キニュウ</t>
    </rPh>
    <phoneticPr fontId="2"/>
  </si>
  <si>
    <t>登録申込時は記入不要です。</t>
    <rPh sb="0" eb="2">
      <t>トウロク</t>
    </rPh>
    <rPh sb="2" eb="4">
      <t>モウシコミ</t>
    </rPh>
    <rPh sb="4" eb="5">
      <t>ジ</t>
    </rPh>
    <rPh sb="6" eb="8">
      <t>キニュウ</t>
    </rPh>
    <rPh sb="8" eb="10">
      <t>フヨウ</t>
    </rPh>
    <phoneticPr fontId="2"/>
  </si>
  <si>
    <t>「不可」を選択した場合でも、以降の項目は記入してください。</t>
    <rPh sb="1" eb="3">
      <t>フカ</t>
    </rPh>
    <rPh sb="5" eb="7">
      <t>センタク</t>
    </rPh>
    <rPh sb="9" eb="11">
      <t>バアイ</t>
    </rPh>
    <rPh sb="14" eb="16">
      <t>イコウ</t>
    </rPh>
    <rPh sb="17" eb="19">
      <t>コウモク</t>
    </rPh>
    <rPh sb="20" eb="22">
      <t>キニュウ</t>
    </rPh>
    <phoneticPr fontId="2"/>
  </si>
  <si>
    <t>申請日</t>
    <rPh sb="0" eb="3">
      <t>シンセイビ</t>
    </rPh>
    <phoneticPr fontId="2"/>
  </si>
  <si>
    <t xml:space="preserve">　記入された個人情報は、「総合行政ネットワークASP接続/登録申込書等に記載された個人情報の取扱いについて」のとおりに取り扱います。
（ｲﾝﾀｰﾈｯﾄ側  https://lgwan-asp.j-lis.go.jp/personalinfo）
（LGWAN側　https://www-asp.lgwan.jp/personalinfo）
　送付する際は、上記をお読みになり同意した上で送付してください。
　■本件に関する責任者　　：地方公共団体情報システム機構LGWAN全国センター　個人情報保護管理責任者
　■本件に関する問合せ先　：地方公共団体情報システム機構LGWAN全国センター　LGWAN-ASP担当　　　　　　　　　　　
</t>
    <phoneticPr fontId="2"/>
  </si>
  <si>
    <t>&lt;&lt;プルダウンメニューから選択してください&gt;&gt;</t>
    <phoneticPr fontId="2"/>
  </si>
  <si>
    <t>危機管理体制の整備</t>
    <rPh sb="0" eb="6">
      <t>キキカンリタイセイ</t>
    </rPh>
    <rPh sb="7" eb="9">
      <t>セイビ</t>
    </rPh>
    <phoneticPr fontId="2"/>
  </si>
  <si>
    <t>改善措置</t>
    <rPh sb="0" eb="4">
      <t>カイゼンソチ</t>
    </rPh>
    <phoneticPr fontId="2"/>
  </si>
  <si>
    <t>サービス提供事業者へ求めるセキュリティ要件の実施状況について、LGWAN運営主体又は外部の監査法人による監査を受け入れることに同意する。</t>
    <rPh sb="40" eb="41">
      <t>マタ</t>
    </rPh>
    <rPh sb="63" eb="65">
      <t>ドウイ</t>
    </rPh>
    <phoneticPr fontId="2"/>
  </si>
  <si>
    <t>業務を委託する場合は、委託先事業者もログ記録等により、LGWAN運営主体又は外部の監査法人による監査を受け入れることに同意する。</t>
    <rPh sb="36" eb="37">
      <t>マタ</t>
    </rPh>
    <phoneticPr fontId="2"/>
  </si>
  <si>
    <r>
      <t>　</t>
    </r>
    <r>
      <rPr>
        <sz val="14"/>
        <rFont val="ＭＳ ゴシック"/>
        <family val="3"/>
        <charset val="128"/>
      </rPr>
      <t>LGWAN外部閉域利用サービス</t>
    </r>
    <rPh sb="6" eb="8">
      <t>ガイブ</t>
    </rPh>
    <rPh sb="8" eb="12">
      <t>ヘイイキリヨウ</t>
    </rPh>
    <phoneticPr fontId="2"/>
  </si>
  <si>
    <t>LGWAN外部閉域利用サービス登録／変更／解除申込書【様式E】</t>
    <rPh sb="15" eb="17">
      <t>トウロク</t>
    </rPh>
    <phoneticPr fontId="2"/>
  </si>
  <si>
    <t>LGWAN外部閉域利用サービスの</t>
    <phoneticPr fontId="2"/>
  </si>
  <si>
    <t>LGWAN外部閉域利用サービスと接続するホスティングサービスの要件確認</t>
  </si>
  <si>
    <t>LGWAN外部閉域利用サービスの基本情報及び要件確認</t>
    <rPh sb="16" eb="18">
      <t>キホン</t>
    </rPh>
    <rPh sb="18" eb="20">
      <t>ジョウホウ</t>
    </rPh>
    <rPh sb="20" eb="21">
      <t>オヨ</t>
    </rPh>
    <rPh sb="22" eb="24">
      <t>ヨウケン</t>
    </rPh>
    <rPh sb="24" eb="26">
      <t>カクニン</t>
    </rPh>
    <phoneticPr fontId="3"/>
  </si>
  <si>
    <t>LGWAN外部閉域利用サービス登録／変更／解除申込書【様式E-H】</t>
    <rPh sb="15" eb="17">
      <t>トウロク</t>
    </rPh>
    <phoneticPr fontId="2"/>
  </si>
  <si>
    <t>　LGWAN外部閉域利用サービスと接続するホスティングサービスの要件確認</t>
    <rPh sb="17" eb="19">
      <t>セツゾク</t>
    </rPh>
    <rPh sb="32" eb="34">
      <t>ヨウケン</t>
    </rPh>
    <rPh sb="34" eb="36">
      <t>カクニン</t>
    </rPh>
    <phoneticPr fontId="2"/>
  </si>
  <si>
    <t>LGWAN-ASPとLGWAN外部閉域利用サービスとを接続する場合の通信要件</t>
    <rPh sb="31" eb="33">
      <t>バアイ</t>
    </rPh>
    <rPh sb="34" eb="36">
      <t>ツウシン</t>
    </rPh>
    <rPh sb="36" eb="38">
      <t>ヨウケン</t>
    </rPh>
    <phoneticPr fontId="2"/>
  </si>
  <si>
    <t>LGWAN-ASPとLGWAN外部閉域利用サービス間の通信においては、通信元と通信先のIPアドレス及び通信プロトコルを限定している。</t>
    <rPh sb="49" eb="50">
      <t>オヨ</t>
    </rPh>
    <phoneticPr fontId="2"/>
  </si>
  <si>
    <t>LGWAN-ASPとLGWAN外部閉域利用サービスとを接続する場合の技術要件</t>
    <rPh sb="31" eb="33">
      <t>バアイ</t>
    </rPh>
    <rPh sb="34" eb="36">
      <t>ギジュツ</t>
    </rPh>
    <rPh sb="36" eb="38">
      <t>ヨウケン</t>
    </rPh>
    <phoneticPr fontId="2"/>
  </si>
  <si>
    <t>LGWAN-ASPとLGWAN外部閉域利用サービスとの通信について、必要な通信先、プロトコル以外の通信ができないように対策を講じている。</t>
    <rPh sb="62" eb="63">
      <t>コウ</t>
    </rPh>
    <phoneticPr fontId="2"/>
  </si>
  <si>
    <t>LGWAN外部閉域利用サービスと接続するためのネットワーク機器、端末、サーバ等のOS環境において、意図しない通信やアプリケーションが実行可能な設定となっている状態や、脆弱性を抱えた状態を放置しないよう対策を講じている。</t>
  </si>
  <si>
    <t>LGWAN外部閉域利用サービスと接続するためのネットワーク機器、端末、サーバ等において、当該接続に係る通信ログを取得し保全している。</t>
  </si>
  <si>
    <t>LGWAN外部閉域利用サービスに関わる事業者のセキュリティ対策、運用管理、緊急時対応体制の整備及び運用責任者の設置等は、ホスティングサービス提供者が統括して行う。</t>
    <rPh sb="78" eb="79">
      <t>オコナ</t>
    </rPh>
    <phoneticPr fontId="2"/>
  </si>
  <si>
    <t>　LGWAN-ASPからLGWAN外部閉域利用サービスまでの接続構成を下記の枠内に分かりやすく簡易的な図に示すこと。</t>
    <rPh sb="30" eb="32">
      <t>セツゾク</t>
    </rPh>
    <rPh sb="32" eb="34">
      <t>コウセイ</t>
    </rPh>
    <rPh sb="35" eb="37">
      <t>カキ</t>
    </rPh>
    <rPh sb="38" eb="40">
      <t>ワクナイ</t>
    </rPh>
    <rPh sb="41" eb="42">
      <t>ワ</t>
    </rPh>
    <rPh sb="47" eb="49">
      <t>カンイ</t>
    </rPh>
    <rPh sb="49" eb="50">
      <t>テキ</t>
    </rPh>
    <rPh sb="51" eb="52">
      <t>ズ</t>
    </rPh>
    <rPh sb="53" eb="54">
      <t>シメ</t>
    </rPh>
    <phoneticPr fontId="2"/>
  </si>
  <si>
    <t>　LGWAN外部閉域利用サービスの基本情報及び要件確認</t>
    <rPh sb="17" eb="19">
      <t>キホン</t>
    </rPh>
    <rPh sb="19" eb="21">
      <t>ジョウホウ</t>
    </rPh>
    <rPh sb="21" eb="22">
      <t>オヨ</t>
    </rPh>
    <rPh sb="23" eb="25">
      <t>ヨウケン</t>
    </rPh>
    <rPh sb="25" eb="27">
      <t>カクニン</t>
    </rPh>
    <phoneticPr fontId="2"/>
  </si>
  <si>
    <t>　LGWAN外部閉域利用サービスの基本情報</t>
    <rPh sb="17" eb="19">
      <t>キホン</t>
    </rPh>
    <rPh sb="19" eb="21">
      <t>ジョウホウ</t>
    </rPh>
    <phoneticPr fontId="2"/>
  </si>
  <si>
    <t>LGWAN外部閉域利用サービスコード</t>
  </si>
  <si>
    <t>LGWAN外部閉域利用サービス名</t>
    <rPh sb="15" eb="16">
      <t>メイ</t>
    </rPh>
    <phoneticPr fontId="2"/>
  </si>
  <si>
    <t>　LGWAN外部閉域利用サービスの要件確認</t>
    <rPh sb="17" eb="19">
      <t>ヨウケン</t>
    </rPh>
    <rPh sb="19" eb="21">
      <t>カクニン</t>
    </rPh>
    <phoneticPr fontId="2"/>
  </si>
  <si>
    <t>　LGWAN外部閉域利用サービスの要件は、下記のとおりである。
　申し込むLGWAN外部閉域利用サービスについて、下記の要件を確認し、その要件を満たしていればチェック欄に○印を記入し、要件を満たしていることを説明する資料及び証跡名を証跡資料欄に記入すること。
　なお、LGWAN外部閉域利用サービスの申込に当たっては、全ての要件を備えるものとする。</t>
    <rPh sb="92" eb="94">
      <t>ヨウケン</t>
    </rPh>
    <rPh sb="95" eb="96">
      <t>ミ</t>
    </rPh>
    <rPh sb="104" eb="106">
      <t>セツメイ</t>
    </rPh>
    <rPh sb="108" eb="111">
      <t>シリョウオヨ</t>
    </rPh>
    <rPh sb="112" eb="114">
      <t>ショウセキ</t>
    </rPh>
    <rPh sb="114" eb="115">
      <t>メイ</t>
    </rPh>
    <rPh sb="116" eb="118">
      <t>ショウセキ</t>
    </rPh>
    <rPh sb="118" eb="120">
      <t>シリョウ</t>
    </rPh>
    <rPh sb="120" eb="121">
      <t>ラン</t>
    </rPh>
    <rPh sb="122" eb="124">
      <t>キニュウ</t>
    </rPh>
    <phoneticPr fontId="2"/>
  </si>
  <si>
    <t>LGWAN外部閉域利用サービス提供者としてのセキュリティ要件</t>
    <rPh sb="28" eb="30">
      <t>ヨウケン</t>
    </rPh>
    <phoneticPr fontId="2"/>
  </si>
  <si>
    <t>LGWAN外部閉域利用サービスのサプライチェーン管理</t>
  </si>
  <si>
    <t>クラウドサービス事業者が提供するサービスを利用してLGWAN外部閉域利用サービスを提供する場合は、事業者間で契約やSLAを締結し、その内容を文書化して利用者に提示している。</t>
  </si>
  <si>
    <t>業務を委託する場合は、委託先事業者もLGWAN外部閉域利用サービス提供者と同等のセキュリティ要件を満たしている。</t>
  </si>
  <si>
    <t>LGWAN外部閉域利用サービスのセキュリティ要件</t>
  </si>
  <si>
    <t>LGWAN外部閉域利用サービスの提供基盤には、日本の法令の範囲内で運用できるデータセンター設備を利用している。</t>
  </si>
  <si>
    <t>LGWAN外部閉域利用サービス提供者の責務</t>
    <rPh sb="17" eb="18">
      <t>シャ</t>
    </rPh>
    <rPh sb="19" eb="21">
      <t>セキム</t>
    </rPh>
    <phoneticPr fontId="2"/>
  </si>
  <si>
    <t>地方公共団体又は機構承認団体との間で、LGWAN外部閉域利用サービス提供者がサービスの提供の責任及び運用に係る管理責任を有する旨を定める契約を締結している。</t>
    <rPh sb="34" eb="37">
      <t>テイキョウシャ</t>
    </rPh>
    <phoneticPr fontId="2"/>
  </si>
  <si>
    <t>LGWAN外部閉域利用サービス提供者は、利用約款及び利用手引書を作成し、契約の相手方である地方公共団体又は機構承認団体に交付する。</t>
    <phoneticPr fontId="2"/>
  </si>
  <si>
    <t>LGWAN外部閉域利用サービス提供者は、サービス利用者に対してサービス提供における危機管理体制の整備を適切に行っている。</t>
    <rPh sb="15" eb="18">
      <t>テイキョウシャ</t>
    </rPh>
    <rPh sb="24" eb="27">
      <t>リヨウシャ</t>
    </rPh>
    <rPh sb="28" eb="29">
      <t>タイ</t>
    </rPh>
    <rPh sb="35" eb="37">
      <t>テイキョウ</t>
    </rPh>
    <rPh sb="41" eb="45">
      <t>キキカンリ</t>
    </rPh>
    <rPh sb="45" eb="47">
      <t>タイセイ</t>
    </rPh>
    <rPh sb="48" eb="50">
      <t>セイビ</t>
    </rPh>
    <rPh sb="51" eb="53">
      <t>テキセツ</t>
    </rPh>
    <rPh sb="54" eb="55">
      <t>オコナ</t>
    </rPh>
    <phoneticPr fontId="2"/>
  </si>
  <si>
    <t>LGWAN外部閉域利用サービス提供者は、利用者に関して知り得た秘密の保持義務を徹底し、外部へ漏えいしないことを遵守している。</t>
    <rPh sb="55" eb="57">
      <t>ジュンシュ</t>
    </rPh>
    <phoneticPr fontId="2"/>
  </si>
  <si>
    <t>LGWAN外部閉域利用サービス提供者は、著作権法、特許法等知的所有権に関する法令に違反していないことを遵守している。</t>
  </si>
  <si>
    <t>LGWAN外部閉域利用サービスの提供において、運営主体から改善の措置を求められた場合には、速やかに改善措置を講じることを約束する。</t>
    <rPh sb="16" eb="18">
      <t>テイキョウ</t>
    </rPh>
    <rPh sb="23" eb="27">
      <t>ウンエイシュタイ</t>
    </rPh>
    <rPh sb="29" eb="31">
      <t>カイゼン</t>
    </rPh>
    <rPh sb="32" eb="34">
      <t>ソチ</t>
    </rPh>
    <rPh sb="35" eb="36">
      <t>モト</t>
    </rPh>
    <rPh sb="40" eb="42">
      <t>バアイ</t>
    </rPh>
    <rPh sb="45" eb="46">
      <t>スミ</t>
    </rPh>
    <rPh sb="49" eb="53">
      <t>カイゼンソチ</t>
    </rPh>
    <rPh sb="54" eb="55">
      <t>コウ</t>
    </rPh>
    <rPh sb="60" eb="62">
      <t>ヤクソク</t>
    </rPh>
    <phoneticPr fontId="2"/>
  </si>
  <si>
    <t>LGWAN外部閉域利用サービスコードを記入してください。</t>
    <rPh sb="19" eb="21">
      <t>キニュウ</t>
    </rPh>
    <phoneticPr fontId="2"/>
  </si>
  <si>
    <t>LGWAN外部閉域利用サービス名称を記入してください。</t>
    <phoneticPr fontId="8"/>
  </si>
  <si>
    <t>LGWAN外部閉域利用サービスを提供する組織の参加資格コード、組織名、代表者職名、代表者氏名、郵便番号及び住所を記入してください。</t>
    <rPh sb="20" eb="22">
      <t>ソシキ</t>
    </rPh>
    <rPh sb="23" eb="25">
      <t>サンカ</t>
    </rPh>
    <rPh sb="25" eb="27">
      <t>シカク</t>
    </rPh>
    <phoneticPr fontId="2"/>
  </si>
  <si>
    <t>LGWAN外部閉域利用サービスの提供基盤を記入してください。</t>
    <rPh sb="16" eb="18">
      <t>テイキョウ</t>
    </rPh>
    <rPh sb="18" eb="20">
      <t>キバン</t>
    </rPh>
    <rPh sb="21" eb="23">
      <t>キニュウ</t>
    </rPh>
    <phoneticPr fontId="2"/>
  </si>
  <si>
    <t>LGWAN外部閉域利用サービスの提供基盤のリージョンを記入してください。</t>
    <rPh sb="16" eb="18">
      <t>テイキョウ</t>
    </rPh>
    <rPh sb="18" eb="20">
      <t>キバン</t>
    </rPh>
    <rPh sb="27" eb="29">
      <t>キニュウ</t>
    </rPh>
    <phoneticPr fontId="2"/>
  </si>
  <si>
    <t>LGWAN外部閉域利用サービスで取り扱うデータの保存場所を記入してください。</t>
    <rPh sb="16" eb="17">
      <t>ト</t>
    </rPh>
    <rPh sb="18" eb="19">
      <t>アツカ</t>
    </rPh>
    <rPh sb="24" eb="28">
      <t>ホゾンバショ</t>
    </rPh>
    <rPh sb="29" eb="31">
      <t>キニュウ</t>
    </rPh>
    <phoneticPr fontId="2"/>
  </si>
  <si>
    <t>LGWAN外部閉域利用サービスとインターネットの接続有無を記入してください。</t>
    <rPh sb="24" eb="26">
      <t>セツゾク</t>
    </rPh>
    <rPh sb="26" eb="28">
      <t>ウム</t>
    </rPh>
    <rPh sb="29" eb="31">
      <t>キニュウ</t>
    </rPh>
    <phoneticPr fontId="2"/>
  </si>
  <si>
    <t>サービス開始後の総合行政ネットワーク運営主体からの連絡先（LGWAN外部閉域利用サービスの提供者）を記入してください。</t>
    <phoneticPr fontId="2"/>
  </si>
  <si>
    <t>サービスリストに掲載するLGWAN外部閉域利用サービス名を記入してください。</t>
    <rPh sb="8" eb="10">
      <t>ケイサイ</t>
    </rPh>
    <rPh sb="27" eb="28">
      <t>メイ</t>
    </rPh>
    <phoneticPr fontId="8"/>
  </si>
  <si>
    <t>LGWAN側の利用におけるLGWAN外部閉域利用サービスの提供地域を、全国域、複数都道府県域又は単一都道府県域から選択してください。</t>
    <rPh sb="5" eb="6">
      <t>ガワ</t>
    </rPh>
    <rPh sb="7" eb="9">
      <t>リヨウ</t>
    </rPh>
    <phoneticPr fontId="2"/>
  </si>
  <si>
    <t>サービスの提供地域及びサービスの利用者に関する記述を含め、LGWAN外部閉域利用サービスの概要を記入してください。</t>
    <rPh sb="9" eb="10">
      <t>オヨ</t>
    </rPh>
    <rPh sb="16" eb="19">
      <t>リヨウシャ</t>
    </rPh>
    <rPh sb="45" eb="47">
      <t>ガイヨウ</t>
    </rPh>
    <phoneticPr fontId="8"/>
  </si>
  <si>
    <t>LGWAN外部閉域利用サービスとしてのサービス概要（セールスポイント、サービスの特徴、特記事項等）を記入してください。</t>
  </si>
  <si>
    <t>他のLGWAN外部閉域利用サービスやLGWAN-ASPアプリケーション及びコンテンツサービスと連携する場合（将来予定含む）は「可」を選択してください。連携しない場合は「不可」を選択してください。</t>
    <phoneticPr fontId="2"/>
  </si>
  <si>
    <t>LGWAN外部閉域利用サービスに関する備考があれば、入力してください。</t>
    <rPh sb="16" eb="17">
      <t>カン</t>
    </rPh>
    <rPh sb="19" eb="21">
      <t>ビコウ</t>
    </rPh>
    <rPh sb="26" eb="28">
      <t>ニュウリョク</t>
    </rPh>
    <phoneticPr fontId="8"/>
  </si>
  <si>
    <t>接続領域の限定</t>
    <rPh sb="0" eb="4">
      <t>セツゾクリョウイキ</t>
    </rPh>
    <rPh sb="5" eb="7">
      <t>ゲンテイ</t>
    </rPh>
    <phoneticPr fontId="2"/>
  </si>
  <si>
    <t>LGWAN-ASPからLGWAN外部閉域利用サービス上の利用領域以外に接続しないことをシステム的に制限している。</t>
    <phoneticPr fontId="2"/>
  </si>
  <si>
    <t>LGWAN-ASPとLGWAN外部閉域利用サービス間は、専用回線、IP-VPN、広域イーサネット等の閉域回線で接続している。（インターネットVPNの利用は不可。）</t>
    <phoneticPr fontId="2"/>
  </si>
  <si>
    <t>回線サービス名</t>
    <rPh sb="0" eb="2">
      <t>カイセン</t>
    </rPh>
    <rPh sb="6" eb="7">
      <t>メイ</t>
    </rPh>
    <phoneticPr fontId="2"/>
  </si>
  <si>
    <t>LGWAN外部閉域利用サービスが稼働するクラウドは、ISMAP又はISMAP-LIUの認証を取得している。</t>
    <phoneticPr fontId="2"/>
  </si>
  <si>
    <t>LGWAN外部閉域利用サービスの運用及び保守用画面についても、閉域回線でのアクセスに限定されている。</t>
    <phoneticPr fontId="2"/>
  </si>
  <si>
    <t>管理者権限の多要素認証</t>
    <rPh sb="0" eb="5">
      <t>カンリシャケンゲン</t>
    </rPh>
    <rPh sb="6" eb="11">
      <t>タヨウソニンショウ</t>
    </rPh>
    <phoneticPr fontId="2"/>
  </si>
  <si>
    <t>利用領域の閉域化</t>
    <rPh sb="0" eb="4">
      <t>リヨウリョウイキ</t>
    </rPh>
    <rPh sb="5" eb="8">
      <t>ヘイイキカ</t>
    </rPh>
    <phoneticPr fontId="2"/>
  </si>
  <si>
    <t>LGWAN-ASPホスティングサービス提供者への権限の付与</t>
    <rPh sb="19" eb="22">
      <t>テイキョウシャ</t>
    </rPh>
    <rPh sb="24" eb="26">
      <t>ケンゲン</t>
    </rPh>
    <rPh sb="27" eb="29">
      <t>フヨ</t>
    </rPh>
    <phoneticPr fontId="2"/>
  </si>
  <si>
    <t>LGWAN-ASPホスティングサービス提供者への権限の付与</t>
    <rPh sb="19" eb="21">
      <t>テイキョウ</t>
    </rPh>
    <rPh sb="21" eb="22">
      <t>シャ</t>
    </rPh>
    <rPh sb="24" eb="26">
      <t>ケンゲン</t>
    </rPh>
    <rPh sb="27" eb="29">
      <t>フヨ</t>
    </rPh>
    <phoneticPr fontId="2"/>
  </si>
  <si>
    <t>LGWANとの接続を中継するLGWAN-ASPホスティングサービス提供者に対して、LGWAN外部閉域利用サービスの閉域性の設定を常に確認できる権限を付与している。</t>
    <phoneticPr fontId="2"/>
  </si>
  <si>
    <t>LGWAN外部閉域利用サービスの稼働するクラウドの利用領域が、LGWAN外部閉域利用サービス接続仕様書の要件を満たしていることを定期的に確認し、J-LISへ報告することに同意する。</t>
    <rPh sb="36" eb="38">
      <t>ガイブ</t>
    </rPh>
    <rPh sb="38" eb="40">
      <t>ヘイイキ</t>
    </rPh>
    <rPh sb="40" eb="42">
      <t>リヨウ</t>
    </rPh>
    <rPh sb="46" eb="51">
      <t>セツゾクシヨウショ</t>
    </rPh>
    <rPh sb="52" eb="54">
      <t>ヨウケン</t>
    </rPh>
    <rPh sb="85" eb="87">
      <t>ドウイ</t>
    </rPh>
    <phoneticPr fontId="2"/>
  </si>
  <si>
    <t>[様式E-G]</t>
    <rPh sb="1" eb="3">
      <t>ヨウシキ</t>
    </rPh>
    <phoneticPr fontId="2"/>
  </si>
  <si>
    <t>LGWAN外部閉域利用サービス登録／変更／解除申込書【様式E-G】</t>
    <rPh sb="15" eb="17">
      <t>トウロク</t>
    </rPh>
    <phoneticPr fontId="2"/>
  </si>
  <si>
    <t>実施個所</t>
    <rPh sb="0" eb="2">
      <t>ジッシ</t>
    </rPh>
    <rPh sb="2" eb="4">
      <t>カショ</t>
    </rPh>
    <phoneticPr fontId="2"/>
  </si>
  <si>
    <t>LGWAN外部閉域利用サービスの要件確認</t>
    <rPh sb="5" eb="7">
      <t>ガイブ</t>
    </rPh>
    <rPh sb="7" eb="11">
      <t>ヘイイキリヨウ</t>
    </rPh>
    <rPh sb="16" eb="20">
      <t>ヨウケンカクニン</t>
    </rPh>
    <phoneticPr fontId="2"/>
  </si>
  <si>
    <t>LGWAN外部閉域利用サービスが稼働するクラウドの管理画面にインターネットからアクセスする場合に、多要素認証を行っている。</t>
    <rPh sb="55" eb="56">
      <t>オコナ</t>
    </rPh>
    <phoneticPr fontId="2"/>
  </si>
  <si>
    <t>様式E-G</t>
    <rPh sb="0" eb="2">
      <t>ヨウシキ</t>
    </rPh>
    <phoneticPr fontId="3"/>
  </si>
  <si>
    <t>クラウドのプライベート接続サービス名</t>
    <rPh sb="11" eb="13">
      <t>セツゾク</t>
    </rPh>
    <rPh sb="17" eb="18">
      <t>メイ</t>
    </rPh>
    <phoneticPr fontId="2"/>
  </si>
  <si>
    <t>LGWAN-ASPとLGWAN外部閉域利用サービスとの接続に当たっては、LGWAN-ASPにLGWAN向けの公開アプリケーションサーバ（Proxyサーバ等）を設置し、クラウドからのアクセスは、このアプリケーションサーバに対して行うこととしている。</t>
    <rPh sb="76" eb="77">
      <t>トウ</t>
    </rPh>
    <rPh sb="113" eb="114">
      <t>オコナ</t>
    </rPh>
    <phoneticPr fontId="2"/>
  </si>
  <si>
    <t>LGWAN-ASPとLGWAN外部閉域利用サービスの接続が分かる資料名</t>
    <rPh sb="26" eb="28">
      <t>セツゾク</t>
    </rPh>
    <rPh sb="29" eb="30">
      <t>ワ</t>
    </rPh>
    <rPh sb="32" eb="34">
      <t>シリョウ</t>
    </rPh>
    <rPh sb="34" eb="35">
      <t>メイ</t>
    </rPh>
    <phoneticPr fontId="2"/>
  </si>
  <si>
    <t>LGWAN外部閉域利用サービスコード</t>
    <phoneticPr fontId="2"/>
  </si>
  <si>
    <t>添付資料</t>
    <rPh sb="0" eb="4">
      <t>テンプシリョウ</t>
    </rPh>
    <phoneticPr fontId="2"/>
  </si>
  <si>
    <t>サービス概要資料</t>
    <rPh sb="4" eb="6">
      <t>ガイヨウ</t>
    </rPh>
    <rPh sb="6" eb="8">
      <t>シリョウ</t>
    </rPh>
    <phoneticPr fontId="2"/>
  </si>
  <si>
    <t>クラウド内ネットワーク構成図</t>
    <rPh sb="4" eb="5">
      <t>ナイ</t>
    </rPh>
    <rPh sb="11" eb="14">
      <t>コウセイズ</t>
    </rPh>
    <phoneticPr fontId="2"/>
  </si>
  <si>
    <t>クラウド内プロトコル遷移図</t>
    <rPh sb="10" eb="13">
      <t>センイズ</t>
    </rPh>
    <phoneticPr fontId="2"/>
  </si>
  <si>
    <t>LGWAN外部閉域利用サービスが稼働するクラウドの利用領域が、インターネット等と論理的な接続点を有さないネットワーク構成とされており、LGWAN-ASPからの接続に限定されている。</t>
    <phoneticPr fontId="2"/>
  </si>
  <si>
    <t>ホスティングサービス提供者がLGWAN外部閉域利用サービスの管理画面にアクセスできることを確認している。</t>
    <rPh sb="10" eb="12">
      <t>テイキョウ</t>
    </rPh>
    <rPh sb="12" eb="13">
      <t>シャ</t>
    </rPh>
    <rPh sb="30" eb="32">
      <t>カンリ</t>
    </rPh>
    <rPh sb="32" eb="34">
      <t>ガメン</t>
    </rPh>
    <rPh sb="45" eb="47">
      <t>カクニン</t>
    </rPh>
    <phoneticPr fontId="2"/>
  </si>
  <si>
    <t>その他資料</t>
    <rPh sb="2" eb="3">
      <t>タ</t>
    </rPh>
    <rPh sb="3" eb="5">
      <t>シリョウ</t>
    </rPh>
    <phoneticPr fontId="2"/>
  </si>
  <si>
    <t>添付資料名を記入してください。</t>
    <rPh sb="0" eb="5">
      <t>テンプシリョウメイ</t>
    </rPh>
    <rPh sb="6" eb="8">
      <t>キニュウ</t>
    </rPh>
    <phoneticPr fontId="2"/>
  </si>
  <si>
    <t>LGWAN外部閉域利用サービスのネットワーク構成図を作成してください。（任意様式）</t>
    <rPh sb="5" eb="7">
      <t>ガイブ</t>
    </rPh>
    <rPh sb="7" eb="9">
      <t>ヘイイキ</t>
    </rPh>
    <rPh sb="9" eb="11">
      <t>リヨウ</t>
    </rPh>
    <rPh sb="22" eb="25">
      <t>コウセイズ</t>
    </rPh>
    <rPh sb="26" eb="28">
      <t>サクセイ</t>
    </rPh>
    <rPh sb="36" eb="40">
      <t>ニンイヨウシキ</t>
    </rPh>
    <phoneticPr fontId="2"/>
  </si>
  <si>
    <t>LGWAN外部閉域利用サービスのプロトコル遷移図を作成してください。（任意様式）</t>
    <rPh sb="5" eb="7">
      <t>ガイブ</t>
    </rPh>
    <rPh sb="7" eb="9">
      <t>ヘイイキ</t>
    </rPh>
    <rPh sb="9" eb="11">
      <t>リヨウ</t>
    </rPh>
    <rPh sb="21" eb="24">
      <t>センイズ</t>
    </rPh>
    <rPh sb="25" eb="27">
      <t>サクセイ</t>
    </rPh>
    <phoneticPr fontId="2"/>
  </si>
  <si>
    <t>LGWAN外部閉域利用サービスのサービス概要資料を作成してください。（任意様式）</t>
    <rPh sb="5" eb="7">
      <t>ガイブ</t>
    </rPh>
    <rPh sb="7" eb="9">
      <t>ヘイイキ</t>
    </rPh>
    <rPh sb="9" eb="11">
      <t>リヨウ</t>
    </rPh>
    <rPh sb="20" eb="22">
      <t>ガイヨウ</t>
    </rPh>
    <rPh sb="22" eb="24">
      <t>シリョウ</t>
    </rPh>
    <rPh sb="25" eb="27">
      <t>サクセイ</t>
    </rPh>
    <phoneticPr fontId="2"/>
  </si>
  <si>
    <t>サービス方式図</t>
    <rPh sb="4" eb="7">
      <t>ホウシキズ</t>
    </rPh>
    <phoneticPr fontId="2"/>
  </si>
  <si>
    <t>LGWAN外部閉域利用サービスを地方公共団体が利用する際のサービスイメージ図を作成してください。（任意様式）</t>
    <rPh sb="5" eb="7">
      <t>ガイブ</t>
    </rPh>
    <rPh sb="7" eb="9">
      <t>ヘイイキ</t>
    </rPh>
    <rPh sb="9" eb="11">
      <t>リヨウ</t>
    </rPh>
    <rPh sb="16" eb="18">
      <t>チホウ</t>
    </rPh>
    <rPh sb="18" eb="20">
      <t>コウキョウ</t>
    </rPh>
    <rPh sb="20" eb="22">
      <t>ダンタイ</t>
    </rPh>
    <rPh sb="23" eb="25">
      <t>リヨウ</t>
    </rPh>
    <rPh sb="27" eb="28">
      <t>サイ</t>
    </rPh>
    <rPh sb="37" eb="38">
      <t>ズ</t>
    </rPh>
    <rPh sb="39" eb="41">
      <t>サクセイ</t>
    </rPh>
    <phoneticPr fontId="2"/>
  </si>
  <si>
    <t>他に添付資料がある場合は資料名を記入してください。</t>
    <rPh sb="0" eb="1">
      <t>ホカ</t>
    </rPh>
    <rPh sb="2" eb="4">
      <t>テンプ</t>
    </rPh>
    <rPh sb="4" eb="6">
      <t>シリョウ</t>
    </rPh>
    <rPh sb="9" eb="11">
      <t>バアイ</t>
    </rPh>
    <rPh sb="12" eb="14">
      <t>シリョウ</t>
    </rPh>
    <rPh sb="14" eb="15">
      <t>メイ</t>
    </rPh>
    <rPh sb="16" eb="18">
      <t>キニュウ</t>
    </rPh>
    <phoneticPr fontId="2"/>
  </si>
  <si>
    <t>サービス方式図</t>
    <rPh sb="4" eb="6">
      <t>ホウシキ</t>
    </rPh>
    <rPh sb="6" eb="7">
      <t>ズ</t>
    </rPh>
    <phoneticPr fontId="2"/>
  </si>
  <si>
    <t>　総合行政ネットワークASP基本要綱（以下「ASP基本要綱」という。）第9条第1項第7号に規定するLGWAN外部閉域利用サービス（以下「LGWAN外部閉域利用サービス」という。）と、LGWAN-ASPホスティングサービスを接続するための要件は、下記のとおりである。
　申し込むLGWAN外部閉域利用サービスについて、下記の要件を確認し、その要件を満たしていればチェック欄に○印を記入すること。またその具体的な内容を各欄に記入すること。
　なお、LGWAN外部閉域利用サービスの申込に当たっては、全ての要件を備えるものとする。</t>
    <rPh sb="111" eb="113">
      <t>セツゾク</t>
    </rPh>
    <rPh sb="200" eb="203">
      <t>グタイテキ</t>
    </rPh>
    <rPh sb="204" eb="206">
      <t>ナイヨウ</t>
    </rPh>
    <rPh sb="207" eb="209">
      <t>カクラン</t>
    </rPh>
    <rPh sb="210" eb="212">
      <t>キニュウ</t>
    </rPh>
    <phoneticPr fontId="2"/>
  </si>
  <si>
    <t>ホスティングサービス提供者は、LGWAN外部閉域利用サービスの安全性の確認及びLGWAN-ASPとの接続の管理について責任を負う。
「様式E-G　LGWAN外部閉域利用サービスの基本情報及び要件確認」のLGWAN外部閉域利用サービス提供者が提出する証跡資料を確認し、チェック欄に○印を記入すること。</t>
    <rPh sb="10" eb="13">
      <t>テイキョウシャ</t>
    </rPh>
    <rPh sb="31" eb="34">
      <t>アンゼンセイ</t>
    </rPh>
    <rPh sb="35" eb="37">
      <t>カクニン</t>
    </rPh>
    <rPh sb="37" eb="38">
      <t>オヨ</t>
    </rPh>
    <rPh sb="50" eb="52">
      <t>セツゾク</t>
    </rPh>
    <rPh sb="53" eb="55">
      <t>カンリ</t>
    </rPh>
    <rPh sb="59" eb="61">
      <t>セキニン</t>
    </rPh>
    <rPh sb="62" eb="63">
      <t>オ</t>
    </rPh>
    <rPh sb="116" eb="118">
      <t>テイキョウ</t>
    </rPh>
    <rPh sb="118" eb="119">
      <t>シャ</t>
    </rPh>
    <rPh sb="120" eb="122">
      <t>テイシュツ</t>
    </rPh>
    <rPh sb="124" eb="128">
      <t>ショウセキシリョウ</t>
    </rPh>
    <rPh sb="129" eb="131">
      <t>カクニン</t>
    </rPh>
    <phoneticPr fontId="2"/>
  </si>
  <si>
    <t>　総合行政ネットワークASP基本要綱（以下「ASP基本要綱」という。）第9条第1項第7号に規定するLGWAN外部閉域利用サービス（以下「LGWAN外部閉域利用サービス」という。）を提供するために必要な情報を申込むこと。</t>
    <rPh sb="41" eb="42">
      <t>ダイ</t>
    </rPh>
    <rPh sb="43" eb="44">
      <t>ゴウ</t>
    </rPh>
    <rPh sb="90" eb="92">
      <t>テイキョウ</t>
    </rPh>
    <rPh sb="97" eb="99">
      <t>ヒツヨウ</t>
    </rPh>
    <rPh sb="100" eb="102">
      <t>ジョウホウ</t>
    </rPh>
    <rPh sb="103" eb="105">
      <t>モウシコ</t>
    </rPh>
    <phoneticPr fontId="2"/>
  </si>
  <si>
    <t>　LGWAN外部閉域利用サービス登録／変更／解除申込書（様式E-G）　記入要領</t>
    <rPh sb="16" eb="18">
      <t>トウロク</t>
    </rPh>
    <rPh sb="19" eb="21">
      <t>ヘンコウ</t>
    </rPh>
    <rPh sb="22" eb="24">
      <t>カイジョ</t>
    </rPh>
    <rPh sb="24" eb="26">
      <t>モウシコミ</t>
    </rPh>
    <rPh sb="26" eb="27">
      <t>ショ</t>
    </rPh>
    <rPh sb="35" eb="37">
      <t>キニュウ</t>
    </rPh>
    <rPh sb="37" eb="39">
      <t>ヨウリョウ</t>
    </rPh>
    <phoneticPr fontId="2"/>
  </si>
  <si>
    <t>　LGWAN外部閉域利用サービス登録／変更／解除申込書様式E-Gは、以下の事項を踏まえ記入してください。
注）変更申込時には、変更箇所の変更有無欄に■印を選択してください。</t>
    <rPh sb="16" eb="18">
      <t>トウロク</t>
    </rPh>
    <rPh sb="19" eb="21">
      <t>ヘンコウ</t>
    </rPh>
    <rPh sb="22" eb="24">
      <t>カイジョ</t>
    </rPh>
    <rPh sb="24" eb="26">
      <t>モウシコミ</t>
    </rPh>
    <rPh sb="26" eb="27">
      <t>ショ</t>
    </rPh>
    <rPh sb="27" eb="29">
      <t>ヨウシキ</t>
    </rPh>
    <rPh sb="34" eb="36">
      <t>イカ</t>
    </rPh>
    <rPh sb="37" eb="39">
      <t>ジコウ</t>
    </rPh>
    <rPh sb="40" eb="41">
      <t>フ</t>
    </rPh>
    <rPh sb="43" eb="45">
      <t>キニュウ</t>
    </rPh>
    <rPh sb="55" eb="60">
      <t>ヘンコウモウシコミジ</t>
    </rPh>
    <rPh sb="63" eb="67">
      <t>ヘンコウカショ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</si>
</sst>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現在&quot;"/>
    <numFmt numFmtId="177" formatCode="yyyy&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b/>
      <sz val="11"/>
      <color theme="3"/>
      <name val="ＭＳ Ｐゴシック"/>
      <family val="2"/>
      <charset val="128"/>
      <scheme val="minor"/>
    </font>
    <font>
      <sz val="12"/>
      <name val="ＭＳ ゴシック"/>
      <family val="3"/>
      <charset val="128"/>
    </font>
    <font>
      <sz val="10"/>
      <color rgb="FFFF0000"/>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6" fillId="0" borderId="0"/>
    <xf numFmtId="0" fontId="6" fillId="0" borderId="0"/>
    <xf numFmtId="0" fontId="1" fillId="0" borderId="0"/>
  </cellStyleXfs>
  <cellXfs count="173">
    <xf numFmtId="0" fontId="0" fillId="0" borderId="0" xfId="0"/>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3" fillId="0" borderId="0" xfId="0" applyFont="1" applyAlignment="1" applyProtection="1">
      <alignment vertical="top"/>
    </xf>
    <xf numFmtId="0" fontId="3" fillId="0" borderId="0" xfId="0" applyFont="1" applyAlignment="1" applyProtection="1">
      <alignment horizontal="center" vertical="top" wrapText="1"/>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3" fillId="0" borderId="0" xfId="0" applyFont="1" applyAlignment="1" applyProtection="1">
      <alignment vertical="center"/>
    </xf>
    <xf numFmtId="49" fontId="7" fillId="0" borderId="0" xfId="0" applyNumberFormat="1" applyFont="1" applyFill="1" applyBorder="1" applyAlignment="1" applyProtection="1">
      <alignment horizontal="right" vertical="center"/>
    </xf>
    <xf numFmtId="0" fontId="3"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left" vertical="center" shrinkToFit="1"/>
    </xf>
    <xf numFmtId="0" fontId="3" fillId="3" borderId="3" xfId="0" applyFont="1" applyFill="1" applyBorder="1" applyAlignment="1" applyProtection="1">
      <alignment horizontal="left" vertical="center" shrinkToFit="1"/>
    </xf>
    <xf numFmtId="0" fontId="0" fillId="0" borderId="0" xfId="0" applyAlignment="1">
      <alignment shrinkToFit="1"/>
    </xf>
    <xf numFmtId="0" fontId="0" fillId="6" borderId="0" xfId="0" applyFill="1" applyAlignment="1">
      <alignment shrinkToFit="1"/>
    </xf>
    <xf numFmtId="0" fontId="0" fillId="0" borderId="0" xfId="0" applyFill="1" applyAlignment="1">
      <alignment shrinkToFit="1"/>
    </xf>
    <xf numFmtId="0" fontId="3" fillId="0" borderId="1" xfId="0" applyFont="1" applyBorder="1" applyAlignment="1" applyProtection="1">
      <alignment horizontal="left" vertical="top" wrapText="1"/>
    </xf>
    <xf numFmtId="0" fontId="3" fillId="0" borderId="0" xfId="0" applyFont="1" applyAlignment="1" applyProtection="1">
      <alignment horizontal="left" vertical="center" wrapText="1"/>
    </xf>
    <xf numFmtId="0" fontId="3" fillId="0" borderId="0" xfId="0" applyFont="1" applyFill="1" applyAlignment="1" applyProtection="1">
      <alignment horizontal="left" vertical="center"/>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49" fontId="7" fillId="0" borderId="0" xfId="0" applyNumberFormat="1" applyFont="1" applyFill="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3" borderId="1"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3"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3" borderId="1" xfId="0" quotePrefix="1" applyFont="1" applyFill="1" applyBorder="1" applyAlignment="1" applyProtection="1">
      <alignment horizontal="center" vertical="center"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top" wrapText="1"/>
      <protection locked="0"/>
    </xf>
    <xf numFmtId="0" fontId="0" fillId="0" borderId="0" xfId="0" applyProtection="1">
      <protection locked="0"/>
    </xf>
    <xf numFmtId="0" fontId="3" fillId="5" borderId="9"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0"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0" borderId="0" xfId="0" applyFont="1" applyProtection="1"/>
    <xf numFmtId="49" fontId="5" fillId="0"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horizontal="right" vertical="center"/>
      <protection locked="0"/>
    </xf>
    <xf numFmtId="49" fontId="9"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horizontal="right" vertical="center"/>
      <protection locked="0"/>
    </xf>
    <xf numFmtId="0" fontId="3" fillId="0" borderId="0" xfId="0" applyFont="1" applyProtection="1">
      <protection locked="0"/>
    </xf>
    <xf numFmtId="49" fontId="3" fillId="0" borderId="0" xfId="0" applyNumberFormat="1" applyFont="1" applyFill="1" applyBorder="1" applyAlignment="1" applyProtection="1">
      <alignment horizontal="right" vertical="center"/>
      <protection locked="0"/>
    </xf>
    <xf numFmtId="49" fontId="3"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vertical="center"/>
    </xf>
    <xf numFmtId="49" fontId="6" fillId="4" borderId="1"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justify" vertical="top" wrapText="1"/>
      <protection locked="0"/>
    </xf>
    <xf numFmtId="49" fontId="6" fillId="0" borderId="0" xfId="0" applyNumberFormat="1" applyFont="1" applyFill="1" applyBorder="1" applyAlignment="1" applyProtection="1">
      <alignment vertical="center"/>
      <protection locked="0"/>
    </xf>
    <xf numFmtId="0" fontId="3" fillId="0" borderId="0" xfId="0" applyFont="1" applyBorder="1" applyProtection="1">
      <protection locked="0"/>
    </xf>
    <xf numFmtId="0" fontId="5" fillId="2"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Alignment="1" applyProtection="1">
      <alignment horizontal="left" vertical="center" wrapText="1"/>
    </xf>
    <xf numFmtId="0" fontId="3" fillId="3" borderId="15" xfId="0" applyFont="1" applyFill="1" applyBorder="1" applyAlignment="1" applyProtection="1">
      <alignment horizontal="left" vertical="center" shrinkToFit="1"/>
      <protection locked="0"/>
    </xf>
    <xf numFmtId="0" fontId="6" fillId="4" borderId="1" xfId="1" applyFont="1" applyFill="1" applyBorder="1" applyAlignment="1" applyProtection="1">
      <alignment horizontal="center"/>
      <protection locked="0"/>
    </xf>
    <xf numFmtId="49" fontId="6" fillId="0" borderId="1" xfId="0" applyNumberFormat="1" applyFont="1" applyFill="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vertical="center" shrinkToFit="1"/>
      <protection locked="0"/>
    </xf>
    <xf numFmtId="49" fontId="3" fillId="0" borderId="5" xfId="0" applyNumberFormat="1" applyFont="1" applyFill="1" applyBorder="1" applyAlignment="1" applyProtection="1">
      <alignment vertical="center" shrinkToFit="1"/>
      <protection locked="0"/>
    </xf>
    <xf numFmtId="49" fontId="6" fillId="4"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vertical="center"/>
      <protection locked="0"/>
    </xf>
    <xf numFmtId="0" fontId="6" fillId="0" borderId="1" xfId="0" applyFont="1" applyBorder="1" applyAlignment="1" applyProtection="1">
      <alignment vertical="center" shrinkToFit="1"/>
      <protection locked="0"/>
    </xf>
    <xf numFmtId="49" fontId="3" fillId="0" borderId="0"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left" vertical="top"/>
      <protection locked="0"/>
    </xf>
    <xf numFmtId="0" fontId="5" fillId="0" borderId="0" xfId="0" applyFont="1" applyAlignment="1" applyProtection="1">
      <alignment horizontal="left" vertical="top"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0" xfId="3" applyFont="1" applyBorder="1" applyAlignment="1" applyProtection="1">
      <alignment vertical="top" wrapText="1"/>
      <protection locked="0"/>
    </xf>
    <xf numFmtId="0" fontId="3" fillId="3" borderId="1"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177" fontId="3" fillId="0" borderId="1" xfId="0" applyNumberFormat="1" applyFont="1" applyFill="1" applyBorder="1" applyAlignment="1" applyProtection="1">
      <alignment horizontal="left" vertical="center" wrapText="1"/>
      <protection locked="0"/>
    </xf>
    <xf numFmtId="0" fontId="3" fillId="0" borderId="0" xfId="3" applyFont="1" applyBorder="1" applyAlignment="1" applyProtection="1">
      <alignment vertical="top"/>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5" fillId="0" borderId="10"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3" fillId="0" borderId="6"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3" borderId="8"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3" borderId="4" xfId="0" applyFont="1" applyFill="1" applyBorder="1" applyAlignment="1" applyProtection="1">
      <alignment horizontal="center" vertical="center"/>
      <protection locked="0"/>
    </xf>
    <xf numFmtId="0" fontId="3" fillId="0" borderId="0" xfId="3" applyFont="1" applyBorder="1" applyAlignment="1" applyProtection="1">
      <alignment vertical="center" wrapText="1"/>
      <protection locked="0"/>
    </xf>
    <xf numFmtId="0" fontId="3" fillId="0" borderId="0" xfId="3" applyFont="1" applyBorder="1" applyAlignment="1" applyProtection="1">
      <alignment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3" fillId="0" borderId="0" xfId="0" applyFont="1" applyAlignment="1" applyProtection="1">
      <alignment horizontal="left" vertical="center" wrapText="1"/>
    </xf>
    <xf numFmtId="0" fontId="3" fillId="0" borderId="6"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3" borderId="1" xfId="0" applyFont="1" applyFill="1" applyBorder="1" applyAlignment="1" applyProtection="1">
      <alignment horizontal="left" vertical="center"/>
    </xf>
    <xf numFmtId="0" fontId="3" fillId="3" borderId="6"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1" xfId="0" applyFont="1" applyFill="1" applyBorder="1" applyAlignment="1" applyProtection="1">
      <alignment horizontal="center" vertical="center"/>
    </xf>
    <xf numFmtId="0" fontId="3" fillId="7" borderId="1" xfId="0" applyFont="1" applyFill="1" applyBorder="1" applyAlignment="1" applyProtection="1">
      <alignment horizontal="left" vertical="center" wrapText="1"/>
      <protection locked="0"/>
    </xf>
  </cellXfs>
  <cellStyles count="4">
    <cellStyle name="標準" xfId="0" builtinId="0"/>
    <cellStyle name="標準 2" xfId="2"/>
    <cellStyle name="標準 2 2" xfId="3"/>
    <cellStyle name="標準_Book1" xfId="1"/>
  </cellStyles>
  <dxfs count="23">
    <dxf>
      <fill>
        <patternFill>
          <bgColor rgb="FFFFFF99"/>
        </patternFill>
      </fill>
    </dxf>
    <dxf>
      <fill>
        <patternFill>
          <bgColor rgb="FFCCFFCC"/>
        </patternFill>
      </fill>
    </dxf>
    <dxf>
      <fill>
        <patternFill>
          <bgColor rgb="FFFFFF99"/>
        </patternFill>
      </fill>
    </dxf>
    <dxf>
      <fill>
        <patternFill>
          <bgColor theme="0" tint="-0.24994659260841701"/>
        </patternFill>
      </fill>
    </dxf>
    <dxf>
      <fill>
        <patternFill>
          <bgColor rgb="FFCCFFCC"/>
        </patternFill>
      </fill>
    </dxf>
    <dxf>
      <fill>
        <patternFill>
          <bgColor rgb="FFCCFFCC"/>
        </patternFill>
      </fill>
    </dxf>
    <dxf>
      <fill>
        <patternFill>
          <bgColor rgb="FFFFFF99"/>
        </patternFill>
      </fill>
    </dxf>
    <dxf>
      <fill>
        <patternFill>
          <bgColor theme="0" tint="-0.24994659260841701"/>
        </patternFill>
      </fill>
    </dxf>
    <dxf>
      <fill>
        <patternFill>
          <bgColor rgb="FFCCFFCC"/>
        </patternFill>
      </fill>
    </dxf>
    <dxf>
      <fill>
        <patternFill>
          <bgColor theme="0" tint="-0.24994659260841701"/>
        </patternFill>
      </fill>
    </dxf>
    <dxf>
      <fill>
        <patternFill>
          <bgColor rgb="FFCCFFCC"/>
        </patternFill>
      </fill>
    </dxf>
    <dxf>
      <fill>
        <patternFill>
          <bgColor theme="0" tint="-0.499984740745262"/>
        </patternFill>
      </fill>
    </dxf>
    <dxf>
      <fill>
        <patternFill>
          <bgColor theme="0" tint="-0.24994659260841701"/>
        </patternFill>
      </fill>
    </dxf>
    <dxf>
      <fill>
        <patternFill>
          <bgColor rgb="FFCCFFCC"/>
        </patternFill>
      </fill>
    </dxf>
    <dxf>
      <fill>
        <patternFill>
          <bgColor rgb="FFCCFFCC"/>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CCFFFF"/>
      <color rgb="FFFFFF99"/>
      <color rgb="FFCCFFCC"/>
      <color rgb="FF99FF99"/>
      <color rgb="FFFFCCFF"/>
      <color rgb="FFCCFF99"/>
      <color rgb="FFFFFFCC"/>
      <color rgb="FFFF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9525</xdr:colOff>
      <xdr:row>1</xdr:row>
      <xdr:rowOff>0</xdr:rowOff>
    </xdr:from>
    <xdr:ext cx="4320000" cy="733534"/>
    <xdr:sp macro="" textlink="">
      <xdr:nvSpPr>
        <xdr:cNvPr id="2" name="正方形/長方形 1"/>
        <xdr:cNvSpPr/>
      </xdr:nvSpPr>
      <xdr:spPr bwMode="auto">
        <a:xfrm>
          <a:off x="6905625" y="171450"/>
          <a:ext cx="4320000" cy="7335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10</xdr:col>
      <xdr:colOff>9525</xdr:colOff>
      <xdr:row>5</xdr:row>
      <xdr:rowOff>76200</xdr:rowOff>
    </xdr:from>
    <xdr:ext cx="4320000" cy="733534"/>
    <xdr:sp macro="" textlink="">
      <xdr:nvSpPr>
        <xdr:cNvPr id="3" name="線吹き出し 2 (枠付き) 2"/>
        <xdr:cNvSpPr/>
      </xdr:nvSpPr>
      <xdr:spPr bwMode="auto">
        <a:xfrm>
          <a:off x="6867525" y="1076325"/>
          <a:ext cx="4320000" cy="733534"/>
        </a:xfrm>
        <a:prstGeom prst="borderCallout2">
          <a:avLst>
            <a:gd name="adj1" fmla="val 43959"/>
            <a:gd name="adj2" fmla="val -1848"/>
            <a:gd name="adj3" fmla="val 43959"/>
            <a:gd name="adj4" fmla="val -5902"/>
            <a:gd name="adj5" fmla="val -45199"/>
            <a:gd name="adj6" fmla="val -1423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登録、変更又は解除を選択してください。</a:t>
          </a:r>
        </a:p>
        <a:p>
          <a:pPr algn="l"/>
          <a:r>
            <a:rPr kumimoji="1" lang="ja-JP" altLang="en-US" sz="1100">
              <a:latin typeface="ＭＳ ゴシック" panose="020B0609070205080204" pitchFamily="49" charset="-128"/>
              <a:ea typeface="ＭＳ ゴシック" panose="020B0609070205080204" pitchFamily="49" charset="-128"/>
            </a:rPr>
            <a:t>注）登録：</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外部閉域利用サービスの新規申込</a:t>
          </a:r>
        </a:p>
        <a:p>
          <a:pPr algn="l"/>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変更：登録申込書記載事項の変更</a:t>
          </a:r>
        </a:p>
        <a:p>
          <a:pPr algn="l"/>
          <a:r>
            <a:rPr kumimoji="1" lang="ja-JP" altLang="en-US" sz="1100">
              <a:latin typeface="ＭＳ ゴシック" panose="020B0609070205080204" pitchFamily="49" charset="-128"/>
              <a:ea typeface="ＭＳ ゴシック" panose="020B0609070205080204" pitchFamily="49" charset="-128"/>
            </a:rPr>
            <a:t>　　解除：</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閉域利用サービスの解除</a:t>
          </a:r>
        </a:p>
      </xdr:txBody>
    </xdr:sp>
    <xdr:clientData/>
  </xdr:oneCellAnchor>
  <xdr:oneCellAnchor>
    <xdr:from>
      <xdr:col>10</xdr:col>
      <xdr:colOff>9525</xdr:colOff>
      <xdr:row>10</xdr:row>
      <xdr:rowOff>57150</xdr:rowOff>
    </xdr:from>
    <xdr:ext cx="4320000" cy="366767"/>
    <xdr:sp macro="" textlink="">
      <xdr:nvSpPr>
        <xdr:cNvPr id="4" name="線吹き出し 2 (枠付き) 3"/>
        <xdr:cNvSpPr/>
      </xdr:nvSpPr>
      <xdr:spPr bwMode="auto">
        <a:xfrm>
          <a:off x="6905625" y="1962150"/>
          <a:ext cx="4320000" cy="366767"/>
        </a:xfrm>
        <a:prstGeom prst="borderCallout2">
          <a:avLst>
            <a:gd name="adj1" fmla="val 43959"/>
            <a:gd name="adj2" fmla="val -1848"/>
            <a:gd name="adj3" fmla="val 43959"/>
            <a:gd name="adj4" fmla="val -6122"/>
            <a:gd name="adj5" fmla="val -131715"/>
            <a:gd name="adj6" fmla="val -1378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申請日を記入してください。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10</xdr:col>
      <xdr:colOff>9525</xdr:colOff>
      <xdr:row>16</xdr:row>
      <xdr:rowOff>0</xdr:rowOff>
    </xdr:from>
    <xdr:ext cx="4320000" cy="366767"/>
    <xdr:sp macro="" textlink="">
      <xdr:nvSpPr>
        <xdr:cNvPr id="5" name="線吹き出し 2 (枠付き) 4"/>
        <xdr:cNvSpPr/>
      </xdr:nvSpPr>
      <xdr:spPr bwMode="auto">
        <a:xfrm>
          <a:off x="6905625" y="3200400"/>
          <a:ext cx="4320000" cy="366767"/>
        </a:xfrm>
        <a:prstGeom prst="borderCallout2">
          <a:avLst>
            <a:gd name="adj1" fmla="val 43959"/>
            <a:gd name="adj2" fmla="val -1848"/>
            <a:gd name="adj3" fmla="val 43959"/>
            <a:gd name="adj4" fmla="val -5241"/>
            <a:gd name="adj5" fmla="val -59395"/>
            <a:gd name="adj6" fmla="val -1092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ホスティングサービス提供者の情報を記入してください。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57150</xdr:colOff>
      <xdr:row>14</xdr:row>
      <xdr:rowOff>19050</xdr:rowOff>
    </xdr:from>
    <xdr:to>
      <xdr:col>9</xdr:col>
      <xdr:colOff>133350</xdr:colOff>
      <xdr:row>16</xdr:row>
      <xdr:rowOff>295275</xdr:rowOff>
    </xdr:to>
    <xdr:sp macro="" textlink="">
      <xdr:nvSpPr>
        <xdr:cNvPr id="6" name="右大かっこ 5"/>
        <xdr:cNvSpPr/>
      </xdr:nvSpPr>
      <xdr:spPr bwMode="auto">
        <a:xfrm>
          <a:off x="6229350" y="2609850"/>
          <a:ext cx="76200" cy="8858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9525</xdr:colOff>
      <xdr:row>30</xdr:row>
      <xdr:rowOff>0</xdr:rowOff>
    </xdr:from>
    <xdr:ext cx="4320000" cy="550151"/>
    <xdr:sp macro="" textlink="">
      <xdr:nvSpPr>
        <xdr:cNvPr id="7" name="線吹き出し 2 (枠付き) 6"/>
        <xdr:cNvSpPr/>
      </xdr:nvSpPr>
      <xdr:spPr bwMode="auto">
        <a:xfrm>
          <a:off x="6905625" y="5829300"/>
          <a:ext cx="4320000" cy="550151"/>
        </a:xfrm>
        <a:prstGeom prst="borderCallout2">
          <a:avLst>
            <a:gd name="adj1" fmla="val 43959"/>
            <a:gd name="adj2" fmla="val -1848"/>
            <a:gd name="adj3" fmla="val 43959"/>
            <a:gd name="adj4" fmla="val -5241"/>
            <a:gd name="adj5" fmla="val -29932"/>
            <a:gd name="adj6" fmla="val -124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変更申込時には、変更する様式の変更有無欄に■印を選択してください。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57150</xdr:colOff>
      <xdr:row>27</xdr:row>
      <xdr:rowOff>161926</xdr:rowOff>
    </xdr:from>
    <xdr:to>
      <xdr:col>9</xdr:col>
      <xdr:colOff>104775</xdr:colOff>
      <xdr:row>31</xdr:row>
      <xdr:rowOff>9526</xdr:rowOff>
    </xdr:to>
    <xdr:sp macro="" textlink="">
      <xdr:nvSpPr>
        <xdr:cNvPr id="8" name="右大かっこ 7"/>
        <xdr:cNvSpPr/>
      </xdr:nvSpPr>
      <xdr:spPr bwMode="auto">
        <a:xfrm>
          <a:off x="6229350" y="5476876"/>
          <a:ext cx="47625" cy="533400"/>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9525</xdr:colOff>
      <xdr:row>35</xdr:row>
      <xdr:rowOff>473065</xdr:rowOff>
    </xdr:from>
    <xdr:ext cx="4320000" cy="366767"/>
    <xdr:sp macro="" textlink="">
      <xdr:nvSpPr>
        <xdr:cNvPr id="9" name="線吹き出し 2 (枠付き) 8"/>
        <xdr:cNvSpPr/>
      </xdr:nvSpPr>
      <xdr:spPr bwMode="auto">
        <a:xfrm>
          <a:off x="6844665" y="6980545"/>
          <a:ext cx="4320000" cy="366767"/>
        </a:xfrm>
        <a:prstGeom prst="borderCallout2">
          <a:avLst>
            <a:gd name="adj1" fmla="val 43959"/>
            <a:gd name="adj2" fmla="val -1848"/>
            <a:gd name="adj3" fmla="val 43959"/>
            <a:gd name="adj4" fmla="val -5682"/>
            <a:gd name="adj5" fmla="val -24025"/>
            <a:gd name="adj6" fmla="val -1259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変更／解除申込時には、変更／解除の理由を記入してください。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37991</xdr:rowOff>
    </xdr:from>
    <xdr:ext cx="4320000" cy="733534"/>
    <xdr:sp macro="" textlink="">
      <xdr:nvSpPr>
        <xdr:cNvPr id="2" name="正方形/長方形 1"/>
        <xdr:cNvSpPr/>
      </xdr:nvSpPr>
      <xdr:spPr bwMode="auto">
        <a:xfrm>
          <a:off x="8420100" y="209441"/>
          <a:ext cx="4320000" cy="7335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6</xdr:row>
      <xdr:rowOff>47625</xdr:rowOff>
    </xdr:from>
    <xdr:ext cx="4320000" cy="366767"/>
    <xdr:sp macro="" textlink="">
      <xdr:nvSpPr>
        <xdr:cNvPr id="18" name="線吹き出し 2 (枠付き) 17"/>
        <xdr:cNvSpPr/>
      </xdr:nvSpPr>
      <xdr:spPr bwMode="auto">
        <a:xfrm>
          <a:off x="7490460" y="1205865"/>
          <a:ext cx="4320000" cy="366767"/>
        </a:xfrm>
        <a:prstGeom prst="borderCallout2">
          <a:avLst>
            <a:gd name="adj1" fmla="val 43959"/>
            <a:gd name="adj2" fmla="val -1848"/>
            <a:gd name="adj3" fmla="val 43959"/>
            <a:gd name="adj4" fmla="val -5902"/>
            <a:gd name="adj5" fmla="val -41492"/>
            <a:gd name="adj6" fmla="val -131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申請日を記入してください。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8</xdr:row>
      <xdr:rowOff>76200</xdr:rowOff>
    </xdr:from>
    <xdr:ext cx="4320000" cy="366767"/>
    <xdr:sp macro="" textlink="">
      <xdr:nvSpPr>
        <xdr:cNvPr id="35" name="線吹き出し 2 (枠付き) 34"/>
        <xdr:cNvSpPr/>
      </xdr:nvSpPr>
      <xdr:spPr bwMode="auto">
        <a:xfrm>
          <a:off x="7490460" y="1737360"/>
          <a:ext cx="4320000" cy="366767"/>
        </a:xfrm>
        <a:prstGeom prst="borderCallout2">
          <a:avLst>
            <a:gd name="adj1" fmla="val 43959"/>
            <a:gd name="adj2" fmla="val -1848"/>
            <a:gd name="adj3" fmla="val 43959"/>
            <a:gd name="adj4" fmla="val -5461"/>
            <a:gd name="adj5" fmla="val -57074"/>
            <a:gd name="adj6" fmla="val -1321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10</xdr:row>
      <xdr:rowOff>670560</xdr:rowOff>
    </xdr:from>
    <xdr:ext cx="4320000" cy="550151"/>
    <xdr:sp macro="" textlink="">
      <xdr:nvSpPr>
        <xdr:cNvPr id="38" name="線吹き出し 2 (枠付き) 37"/>
        <xdr:cNvSpPr/>
      </xdr:nvSpPr>
      <xdr:spPr bwMode="auto">
        <a:xfrm>
          <a:off x="7490460" y="2750820"/>
          <a:ext cx="4320000" cy="550151"/>
        </a:xfrm>
        <a:prstGeom prst="borderCallout2">
          <a:avLst>
            <a:gd name="adj1" fmla="val 43959"/>
            <a:gd name="adj2" fmla="val -1848"/>
            <a:gd name="adj3" fmla="val 43959"/>
            <a:gd name="adj4" fmla="val -5241"/>
            <a:gd name="adj5" fmla="val 116232"/>
            <a:gd name="adj6" fmla="val -1255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ホスティングサービス提供者の記入責任者の情報を記入してください。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13</xdr:row>
      <xdr:rowOff>97046</xdr:rowOff>
    </xdr:from>
    <xdr:ext cx="4320000" cy="733534"/>
    <xdr:sp macro="" textlink="">
      <xdr:nvSpPr>
        <xdr:cNvPr id="39" name="線吹き出し 2 (枠付き) 38"/>
        <xdr:cNvSpPr/>
      </xdr:nvSpPr>
      <xdr:spPr bwMode="auto">
        <a:xfrm>
          <a:off x="7490460" y="3815606"/>
          <a:ext cx="4320000" cy="733534"/>
        </a:xfrm>
        <a:prstGeom prst="borderCallout2">
          <a:avLst>
            <a:gd name="adj1" fmla="val 43959"/>
            <a:gd name="adj2" fmla="val -1848"/>
            <a:gd name="adj3" fmla="val 43959"/>
            <a:gd name="adj4" fmla="val -5241"/>
            <a:gd name="adj5" fmla="val 61350"/>
            <a:gd name="adj6" fmla="val -1299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各要件を満たしていれば、チェック欄に○印を選択してください。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具体的な○○欄には具体的な対策等を記入してください。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559007</xdr:colOff>
      <xdr:row>37</xdr:row>
      <xdr:rowOff>67540</xdr:rowOff>
    </xdr:from>
    <xdr:to>
      <xdr:col>19</xdr:col>
      <xdr:colOff>79912</xdr:colOff>
      <xdr:row>68</xdr:row>
      <xdr:rowOff>6061</xdr:rowOff>
    </xdr:to>
    <xdr:sp macro="" textlink="">
      <xdr:nvSpPr>
        <xdr:cNvPr id="41" name="線吹き出し 2 (枠付き) 40"/>
        <xdr:cNvSpPr/>
      </xdr:nvSpPr>
      <xdr:spPr bwMode="auto">
        <a:xfrm>
          <a:off x="7424627" y="16229560"/>
          <a:ext cx="8161985" cy="5501121"/>
        </a:xfrm>
        <a:prstGeom prst="borderCallout2">
          <a:avLst>
            <a:gd name="adj1" fmla="val 20298"/>
            <a:gd name="adj2" fmla="val 2191"/>
            <a:gd name="adj3" fmla="val 20309"/>
            <a:gd name="adj4" fmla="val -2025"/>
            <a:gd name="adj5" fmla="val 25239"/>
            <a:gd name="adj6" fmla="val -460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記載例</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165830</xdr:colOff>
      <xdr:row>39</xdr:row>
      <xdr:rowOff>34946</xdr:rowOff>
    </xdr:from>
    <xdr:to>
      <xdr:col>9</xdr:col>
      <xdr:colOff>281940</xdr:colOff>
      <xdr:row>44</xdr:row>
      <xdr:rowOff>59213</xdr:rowOff>
    </xdr:to>
    <xdr:sp macro="" textlink="">
      <xdr:nvSpPr>
        <xdr:cNvPr id="14" name="ストライプ矢印 13"/>
        <xdr:cNvSpPr/>
      </xdr:nvSpPr>
      <xdr:spPr bwMode="auto">
        <a:xfrm>
          <a:off x="7648670" y="16570346"/>
          <a:ext cx="1967770" cy="1190127"/>
        </a:xfrm>
        <a:prstGeom prst="stripedRightArrow">
          <a:avLst>
            <a:gd name="adj1" fmla="val 79915"/>
            <a:gd name="adj2" fmla="val 2970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latin typeface="ＭＳ ゴシック" panose="020B0609070205080204" pitchFamily="49" charset="-128"/>
              <a:ea typeface="ＭＳ ゴシック" panose="020B0609070205080204" pitchFamily="49" charset="-128"/>
            </a:rPr>
            <a:t>LGWAN-ASP</a:t>
          </a:r>
          <a:r>
            <a:rPr kumimoji="1" lang="ja-JP" altLang="en-US" sz="1100">
              <a:latin typeface="ＭＳ ゴシック" panose="020B0609070205080204" pitchFamily="49" charset="-128"/>
              <a:ea typeface="ＭＳ ゴシック" panose="020B0609070205080204" pitchFamily="49" charset="-128"/>
            </a:rPr>
            <a:t>と</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外部閉域利用サービスの接続構成を簡易的な図で示してください。</a:t>
          </a:r>
        </a:p>
      </xdr:txBody>
    </xdr:sp>
    <xdr:clientData/>
  </xdr:twoCellAnchor>
  <xdr:twoCellAnchor>
    <xdr:from>
      <xdr:col>6</xdr:col>
      <xdr:colOff>390136</xdr:colOff>
      <xdr:row>46</xdr:row>
      <xdr:rowOff>11552</xdr:rowOff>
    </xdr:from>
    <xdr:to>
      <xdr:col>18</xdr:col>
      <xdr:colOff>502920</xdr:colOff>
      <xdr:row>55</xdr:row>
      <xdr:rowOff>104625</xdr:rowOff>
    </xdr:to>
    <xdr:grpSp>
      <xdr:nvGrpSpPr>
        <xdr:cNvPr id="6" name="グループ化 5"/>
        <xdr:cNvGrpSpPr/>
      </xdr:nvGrpSpPr>
      <xdr:grpSpPr>
        <a:xfrm>
          <a:off x="8819761" y="16823177"/>
          <a:ext cx="8342384" cy="1636123"/>
          <a:chOff x="8743950" y="17442636"/>
          <a:chExt cx="8210550" cy="1593182"/>
        </a:xfrm>
      </xdr:grpSpPr>
      <xdr:sp macro="" textlink="">
        <xdr:nvSpPr>
          <xdr:cNvPr id="3" name="正方形/長方形 2"/>
          <xdr:cNvSpPr/>
        </xdr:nvSpPr>
        <xdr:spPr bwMode="auto">
          <a:xfrm>
            <a:off x="9705975" y="17811749"/>
            <a:ext cx="3305176" cy="120015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t>LGWAN-ASP</a:t>
            </a:r>
            <a:endParaRPr kumimoji="1" lang="ja-JP" altLang="en-US" sz="1100"/>
          </a:p>
        </xdr:txBody>
      </xdr:sp>
      <xdr:cxnSp macro="">
        <xdr:nvCxnSpPr>
          <xdr:cNvPr id="36" name="直線コネクタ 35"/>
          <xdr:cNvCxnSpPr>
            <a:stCxn id="87" idx="2"/>
            <a:endCxn id="5" idx="6"/>
          </xdr:cNvCxnSpPr>
        </xdr:nvCxnSpPr>
        <xdr:spPr bwMode="auto">
          <a:xfrm flipH="1" flipV="1">
            <a:off x="9601200" y="18516600"/>
            <a:ext cx="2324099" cy="6310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88" name="直方体 87"/>
          <xdr:cNvSpPr/>
        </xdr:nvSpPr>
        <xdr:spPr bwMode="auto">
          <a:xfrm>
            <a:off x="11106149" y="18178462"/>
            <a:ext cx="714375" cy="642938"/>
          </a:xfrm>
          <a:prstGeom prst="cube">
            <a:avLst>
              <a:gd name="adj" fmla="val 193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Proxy</a:t>
            </a:r>
          </a:p>
          <a:p>
            <a:pPr algn="ctr"/>
            <a:r>
              <a:rPr kumimoji="1" lang="ja-JP" altLang="en-US" sz="1100"/>
              <a:t>サーバ</a:t>
            </a:r>
          </a:p>
        </xdr:txBody>
      </xdr:sp>
      <xdr:sp macro="" textlink="">
        <xdr:nvSpPr>
          <xdr:cNvPr id="5" name="楕円 4"/>
          <xdr:cNvSpPr/>
        </xdr:nvSpPr>
        <xdr:spPr bwMode="auto">
          <a:xfrm>
            <a:off x="8743950" y="18278475"/>
            <a:ext cx="857250" cy="4762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r>
              <a:rPr kumimoji="1" lang="ja-JP" altLang="en-US" sz="1100"/>
              <a:t>網</a:t>
            </a:r>
          </a:p>
        </xdr:txBody>
      </xdr:sp>
      <xdr:sp macro="" textlink="">
        <xdr:nvSpPr>
          <xdr:cNvPr id="31" name="直方体 30"/>
          <xdr:cNvSpPr/>
        </xdr:nvSpPr>
        <xdr:spPr bwMode="auto">
          <a:xfrm>
            <a:off x="9763124" y="18137981"/>
            <a:ext cx="771526" cy="683419"/>
          </a:xfrm>
          <a:prstGeom prst="cube">
            <a:avLst>
              <a:gd name="adj" fmla="val 193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p>
          <a:p>
            <a:pPr algn="ctr"/>
            <a:r>
              <a:rPr kumimoji="1" lang="ja-JP" altLang="en-US" sz="1100"/>
              <a:t>接続</a:t>
            </a:r>
            <a:endParaRPr kumimoji="1" lang="en-US" altLang="ja-JP" sz="1100"/>
          </a:p>
          <a:p>
            <a:pPr algn="ctr"/>
            <a:r>
              <a:rPr kumimoji="1" lang="ja-JP" altLang="en-US" sz="1100"/>
              <a:t>ルータ</a:t>
            </a:r>
          </a:p>
        </xdr:txBody>
      </xdr:sp>
      <xdr:sp macro="" textlink="">
        <xdr:nvSpPr>
          <xdr:cNvPr id="32" name="直方体 31"/>
          <xdr:cNvSpPr/>
        </xdr:nvSpPr>
        <xdr:spPr bwMode="auto">
          <a:xfrm>
            <a:off x="10620374" y="18164175"/>
            <a:ext cx="390525" cy="657225"/>
          </a:xfrm>
          <a:prstGeom prst="cube">
            <a:avLst>
              <a:gd name="adj" fmla="val 3963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FW</a:t>
            </a:r>
            <a:endParaRPr kumimoji="1" lang="ja-JP" altLang="en-US" sz="1100"/>
          </a:p>
        </xdr:txBody>
      </xdr:sp>
      <xdr:sp macro="" textlink="">
        <xdr:nvSpPr>
          <xdr:cNvPr id="66" name="正方形/長方形 65"/>
          <xdr:cNvSpPr/>
        </xdr:nvSpPr>
        <xdr:spPr bwMode="auto">
          <a:xfrm>
            <a:off x="13239750" y="17811747"/>
            <a:ext cx="1114425" cy="12001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100"/>
              <a:t>相互接続</a:t>
            </a:r>
            <a:endParaRPr kumimoji="1" lang="en-US" altLang="ja-JP" sz="1100"/>
          </a:p>
          <a:p>
            <a:pPr algn="ctr"/>
            <a:r>
              <a:rPr kumimoji="1" lang="ja-JP" altLang="en-US" sz="1100"/>
              <a:t>データセンター</a:t>
            </a:r>
          </a:p>
        </xdr:txBody>
      </xdr:sp>
      <xdr:sp macro="" textlink="">
        <xdr:nvSpPr>
          <xdr:cNvPr id="73" name="フリーフォーム 72"/>
          <xdr:cNvSpPr/>
        </xdr:nvSpPr>
        <xdr:spPr>
          <a:xfrm flipH="1">
            <a:off x="14584080" y="17751826"/>
            <a:ext cx="1446858" cy="1283992"/>
          </a:xfrm>
          <a:custGeom>
            <a:avLst/>
            <a:gdLst>
              <a:gd name="connsiteX0" fmla="*/ 1986868 w 3425501"/>
              <a:gd name="connsiteY0" fmla="*/ 0 h 2005204"/>
              <a:gd name="connsiteX1" fmla="*/ 2647409 w 3425501"/>
              <a:gd name="connsiteY1" fmla="*/ 437835 h 2005204"/>
              <a:gd name="connsiteX2" fmla="*/ 2680013 w 3425501"/>
              <a:gd name="connsiteY2" fmla="*/ 542869 h 2005204"/>
              <a:gd name="connsiteX3" fmla="*/ 2693981 w 3425501"/>
              <a:gd name="connsiteY3" fmla="*/ 542164 h 2005204"/>
              <a:gd name="connsiteX4" fmla="*/ 3425501 w 3425501"/>
              <a:gd name="connsiteY4" fmla="*/ 1273684 h 2005204"/>
              <a:gd name="connsiteX5" fmla="*/ 2693981 w 3425501"/>
              <a:gd name="connsiteY5" fmla="*/ 2005204 h 2005204"/>
              <a:gd name="connsiteX6" fmla="*/ 2684907 w 3425501"/>
              <a:gd name="connsiteY6" fmla="*/ 2004746 h 2005204"/>
              <a:gd name="connsiteX7" fmla="*/ 2684907 w 3425501"/>
              <a:gd name="connsiteY7" fmla="*/ 2005204 h 2005204"/>
              <a:gd name="connsiteX8" fmla="*/ 508635 w 3425501"/>
              <a:gd name="connsiteY8" fmla="*/ 2005204 h 2005204"/>
              <a:gd name="connsiteX9" fmla="*/ 0 w 3425501"/>
              <a:gd name="connsiteY9" fmla="*/ 1496569 h 2005204"/>
              <a:gd name="connsiteX10" fmla="*/ 406127 w 3425501"/>
              <a:gd name="connsiteY10" fmla="*/ 998268 h 2005204"/>
              <a:gd name="connsiteX11" fmla="*/ 473407 w 3425501"/>
              <a:gd name="connsiteY11" fmla="*/ 991485 h 2005204"/>
              <a:gd name="connsiteX12" fmla="*/ 472060 w 3425501"/>
              <a:gd name="connsiteY12" fmla="*/ 978123 h 2005204"/>
              <a:gd name="connsiteX13" fmla="*/ 1090900 w 3425501"/>
              <a:gd name="connsiteY13" fmla="*/ 359283 h 2005204"/>
              <a:gd name="connsiteX14" fmla="*/ 1331781 w 3425501"/>
              <a:gd name="connsiteY14" fmla="*/ 407915 h 2005204"/>
              <a:gd name="connsiteX15" fmla="*/ 1340114 w 3425501"/>
              <a:gd name="connsiteY15" fmla="*/ 412437 h 2005204"/>
              <a:gd name="connsiteX16" fmla="*/ 1392423 w 3425501"/>
              <a:gd name="connsiteY16" fmla="*/ 316064 h 2005204"/>
              <a:gd name="connsiteX17" fmla="*/ 1986868 w 3425501"/>
              <a:gd name="connsiteY17" fmla="*/ 0 h 20052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25501" h="2005204">
                <a:moveTo>
                  <a:pt x="1986868" y="0"/>
                </a:moveTo>
                <a:cubicBezTo>
                  <a:pt x="2283808" y="0"/>
                  <a:pt x="2538581" y="180538"/>
                  <a:pt x="2647409" y="437835"/>
                </a:cubicBezTo>
                <a:lnTo>
                  <a:pt x="2680013" y="542869"/>
                </a:lnTo>
                <a:lnTo>
                  <a:pt x="2693981" y="542164"/>
                </a:lnTo>
                <a:cubicBezTo>
                  <a:pt x="3097988" y="542164"/>
                  <a:pt x="3425501" y="869677"/>
                  <a:pt x="3425501" y="1273684"/>
                </a:cubicBezTo>
                <a:cubicBezTo>
                  <a:pt x="3425501" y="1677691"/>
                  <a:pt x="3097988" y="2005204"/>
                  <a:pt x="2693981" y="2005204"/>
                </a:cubicBezTo>
                <a:lnTo>
                  <a:pt x="2684907" y="2004746"/>
                </a:lnTo>
                <a:lnTo>
                  <a:pt x="2684907" y="2005204"/>
                </a:lnTo>
                <a:lnTo>
                  <a:pt x="508635" y="2005204"/>
                </a:lnTo>
                <a:cubicBezTo>
                  <a:pt x="227724" y="2005204"/>
                  <a:pt x="0" y="1777480"/>
                  <a:pt x="0" y="1496569"/>
                </a:cubicBezTo>
                <a:cubicBezTo>
                  <a:pt x="0" y="1250772"/>
                  <a:pt x="174351" y="1045696"/>
                  <a:pt x="406127" y="998268"/>
                </a:cubicBezTo>
                <a:lnTo>
                  <a:pt x="473407" y="991485"/>
                </a:lnTo>
                <a:lnTo>
                  <a:pt x="472060" y="978123"/>
                </a:lnTo>
                <a:cubicBezTo>
                  <a:pt x="472060" y="636347"/>
                  <a:pt x="749124" y="359283"/>
                  <a:pt x="1090900" y="359283"/>
                </a:cubicBezTo>
                <a:cubicBezTo>
                  <a:pt x="1176344" y="359283"/>
                  <a:pt x="1257743" y="376600"/>
                  <a:pt x="1331781" y="407915"/>
                </a:cubicBezTo>
                <a:lnTo>
                  <a:pt x="1340114" y="412437"/>
                </a:lnTo>
                <a:lnTo>
                  <a:pt x="1392423" y="316064"/>
                </a:lnTo>
                <a:cubicBezTo>
                  <a:pt x="1521251" y="125374"/>
                  <a:pt x="1739418" y="0"/>
                  <a:pt x="1986868" y="0"/>
                </a:cubicBez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ysClr val="windowText" lastClr="000000"/>
                </a:solidFill>
              </a:rPr>
              <a:t>　　　 </a:t>
            </a:r>
            <a:r>
              <a:rPr kumimoji="1" lang="en-US" altLang="ja-JP" sz="1100">
                <a:solidFill>
                  <a:sysClr val="windowText" lastClr="000000"/>
                </a:solidFill>
              </a:rPr>
              <a:t>AWS</a:t>
            </a:r>
          </a:p>
        </xdr:txBody>
      </xdr:sp>
      <xdr:sp macro="" textlink="">
        <xdr:nvSpPr>
          <xdr:cNvPr id="72" name="減算 71"/>
          <xdr:cNvSpPr/>
        </xdr:nvSpPr>
        <xdr:spPr bwMode="auto">
          <a:xfrm>
            <a:off x="13668375" y="18202617"/>
            <a:ext cx="1552576" cy="618783"/>
          </a:xfrm>
          <a:prstGeom prst="mathMinus">
            <a:avLst>
              <a:gd name="adj1" fmla="val 3684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DirectConnect</a:t>
            </a:r>
            <a:endParaRPr kumimoji="1" lang="ja-JP" altLang="en-US" sz="1100"/>
          </a:p>
        </xdr:txBody>
      </xdr:sp>
      <xdr:sp macro="" textlink="">
        <xdr:nvSpPr>
          <xdr:cNvPr id="94" name="減算 93"/>
          <xdr:cNvSpPr/>
        </xdr:nvSpPr>
        <xdr:spPr bwMode="auto">
          <a:xfrm>
            <a:off x="12058650" y="18202617"/>
            <a:ext cx="1885950" cy="618783"/>
          </a:xfrm>
          <a:prstGeom prst="mathMinus">
            <a:avLst>
              <a:gd name="adj1" fmla="val 368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●●社</a:t>
            </a:r>
            <a:r>
              <a:rPr kumimoji="1" lang="en-US" altLang="ja-JP" sz="1100"/>
              <a:t>IP-VPN</a:t>
            </a:r>
            <a:endParaRPr kumimoji="1" lang="ja-JP" altLang="en-US" sz="1100"/>
          </a:p>
        </xdr:txBody>
      </xdr:sp>
      <xdr:sp macro="" textlink="">
        <xdr:nvSpPr>
          <xdr:cNvPr id="77" name="フローチャート: 和接合 76"/>
          <xdr:cNvSpPr/>
        </xdr:nvSpPr>
        <xdr:spPr bwMode="auto">
          <a:xfrm>
            <a:off x="13611225" y="18354675"/>
            <a:ext cx="400049" cy="381000"/>
          </a:xfrm>
          <a:prstGeom prst="flowChartSummingJunct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87" name="直方体 86"/>
          <xdr:cNvSpPr/>
        </xdr:nvSpPr>
        <xdr:spPr bwMode="auto">
          <a:xfrm>
            <a:off x="11925299" y="18164175"/>
            <a:ext cx="390525" cy="657225"/>
          </a:xfrm>
          <a:prstGeom prst="cube">
            <a:avLst>
              <a:gd name="adj" fmla="val 3963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FW</a:t>
            </a:r>
            <a:endParaRPr kumimoji="1" lang="ja-JP" altLang="en-US" sz="1100"/>
          </a:p>
        </xdr:txBody>
      </xdr:sp>
      <xdr:sp macro="" textlink="">
        <xdr:nvSpPr>
          <xdr:cNvPr id="74" name="正方形/長方形 73"/>
          <xdr:cNvSpPr/>
        </xdr:nvSpPr>
        <xdr:spPr bwMode="auto">
          <a:xfrm>
            <a:off x="14929524" y="18255744"/>
            <a:ext cx="881976" cy="56565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r>
              <a:rPr kumimoji="1" lang="ja-JP" altLang="en-US" sz="1100"/>
              <a:t>外部</a:t>
            </a:r>
            <a:endParaRPr kumimoji="1" lang="en-US" altLang="ja-JP" sz="1100"/>
          </a:p>
          <a:p>
            <a:pPr algn="ctr"/>
            <a:r>
              <a:rPr kumimoji="1" lang="ja-JP" altLang="en-US" sz="1100"/>
              <a:t>閉域利用</a:t>
            </a:r>
            <a:endParaRPr kumimoji="1" lang="en-US" altLang="ja-JP" sz="1100"/>
          </a:p>
          <a:p>
            <a:pPr algn="ctr"/>
            <a:r>
              <a:rPr kumimoji="1" lang="ja-JP" altLang="en-US" sz="1100"/>
              <a:t>サービス</a:t>
            </a:r>
            <a:endParaRPr kumimoji="1" lang="en-US" altLang="ja-JP" sz="1100"/>
          </a:p>
        </xdr:txBody>
      </xdr:sp>
      <xdr:sp macro="" textlink="">
        <xdr:nvSpPr>
          <xdr:cNvPr id="95" name="線吹き出し 1 94"/>
          <xdr:cNvSpPr/>
        </xdr:nvSpPr>
        <xdr:spPr bwMode="auto">
          <a:xfrm>
            <a:off x="11850835" y="17452157"/>
            <a:ext cx="1398439" cy="183384"/>
          </a:xfrm>
          <a:prstGeom prst="callout1">
            <a:avLst>
              <a:gd name="adj1" fmla="val 116078"/>
              <a:gd name="adj2" fmla="val 32196"/>
              <a:gd name="adj3" fmla="val 579961"/>
              <a:gd name="adj4" fmla="val 46171"/>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solidFill>
                  <a:srgbClr val="FF0000"/>
                </a:solidFill>
                <a:latin typeface="+mn-ea"/>
                <a:ea typeface="+mn-ea"/>
              </a:rPr>
              <a:t>回線を記載すること</a:t>
            </a:r>
          </a:p>
        </xdr:txBody>
      </xdr:sp>
      <xdr:sp macro="" textlink="">
        <xdr:nvSpPr>
          <xdr:cNvPr id="76" name="線吹き出し 1 75"/>
          <xdr:cNvSpPr/>
        </xdr:nvSpPr>
        <xdr:spPr bwMode="auto">
          <a:xfrm>
            <a:off x="13498660" y="17452157"/>
            <a:ext cx="1398439" cy="183384"/>
          </a:xfrm>
          <a:prstGeom prst="callout1">
            <a:avLst>
              <a:gd name="adj1" fmla="val 116078"/>
              <a:gd name="adj2" fmla="val 32196"/>
              <a:gd name="adj3" fmla="val 559185"/>
              <a:gd name="adj4" fmla="val 55707"/>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solidFill>
                  <a:srgbClr val="FF0000"/>
                </a:solidFill>
                <a:latin typeface="+mn-ea"/>
                <a:ea typeface="+mn-ea"/>
              </a:rPr>
              <a:t>回線を記載すること</a:t>
            </a:r>
          </a:p>
        </xdr:txBody>
      </xdr:sp>
      <xdr:sp macro="" textlink="">
        <xdr:nvSpPr>
          <xdr:cNvPr id="96" name="線吹き出し 1 95"/>
          <xdr:cNvSpPr/>
        </xdr:nvSpPr>
        <xdr:spPr bwMode="auto">
          <a:xfrm>
            <a:off x="15175060" y="17442636"/>
            <a:ext cx="1779440" cy="221476"/>
          </a:xfrm>
          <a:prstGeom prst="callout1">
            <a:avLst>
              <a:gd name="adj1" fmla="val 111777"/>
              <a:gd name="adj2" fmla="val 46649"/>
              <a:gd name="adj3" fmla="val 240206"/>
              <a:gd name="adj4" fmla="val 1990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solidFill>
                  <a:srgbClr val="FF0000"/>
                </a:solidFill>
                <a:latin typeface="+mn-ea"/>
                <a:ea typeface="+mn-ea"/>
              </a:rPr>
              <a:t>クラウド名称を記載すること</a:t>
            </a:r>
          </a:p>
        </xdr:txBody>
      </xdr:sp>
    </xdr:grpSp>
    <xdr:clientData/>
  </xdr:twoCellAnchor>
  <xdr:twoCellAnchor>
    <xdr:from>
      <xdr:col>6</xdr:col>
      <xdr:colOff>380790</xdr:colOff>
      <xdr:row>57</xdr:row>
      <xdr:rowOff>68850</xdr:rowOff>
    </xdr:from>
    <xdr:to>
      <xdr:col>18</xdr:col>
      <xdr:colOff>571500</xdr:colOff>
      <xdr:row>67</xdr:row>
      <xdr:rowOff>7096</xdr:rowOff>
    </xdr:to>
    <xdr:grpSp>
      <xdr:nvGrpSpPr>
        <xdr:cNvPr id="4" name="グループ化 3"/>
        <xdr:cNvGrpSpPr/>
      </xdr:nvGrpSpPr>
      <xdr:grpSpPr>
        <a:xfrm>
          <a:off x="8810415" y="18766425"/>
          <a:ext cx="8420310" cy="1652746"/>
          <a:chOff x="8743950" y="19004732"/>
          <a:chExt cx="8210550" cy="1635941"/>
        </a:xfrm>
      </xdr:grpSpPr>
      <xdr:sp macro="" textlink="">
        <xdr:nvSpPr>
          <xdr:cNvPr id="25" name="正方形/長方形 24"/>
          <xdr:cNvSpPr/>
        </xdr:nvSpPr>
        <xdr:spPr bwMode="auto">
          <a:xfrm>
            <a:off x="9705975" y="19373849"/>
            <a:ext cx="3305176" cy="12668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100"/>
              <a:t>LGWAN-ASP</a:t>
            </a:r>
            <a:endParaRPr kumimoji="1" lang="ja-JP" altLang="en-US" sz="1100"/>
          </a:p>
        </xdr:txBody>
      </xdr:sp>
      <xdr:cxnSp macro="">
        <xdr:nvCxnSpPr>
          <xdr:cNvPr id="26" name="直線コネクタ 25"/>
          <xdr:cNvCxnSpPr>
            <a:stCxn id="43" idx="2"/>
            <a:endCxn id="28" idx="6"/>
          </xdr:cNvCxnSpPr>
        </xdr:nvCxnSpPr>
        <xdr:spPr bwMode="auto">
          <a:xfrm flipH="1" flipV="1">
            <a:off x="9601200" y="20078700"/>
            <a:ext cx="2324099" cy="6310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27" name="直方体 26"/>
          <xdr:cNvSpPr/>
        </xdr:nvSpPr>
        <xdr:spPr bwMode="auto">
          <a:xfrm>
            <a:off x="11106149" y="19740562"/>
            <a:ext cx="714375" cy="647700"/>
          </a:xfrm>
          <a:prstGeom prst="cube">
            <a:avLst>
              <a:gd name="adj" fmla="val 193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Proxy</a:t>
            </a:r>
          </a:p>
          <a:p>
            <a:pPr algn="ctr"/>
            <a:r>
              <a:rPr kumimoji="1" lang="ja-JP" altLang="en-US" sz="1100"/>
              <a:t>サーバ</a:t>
            </a:r>
          </a:p>
        </xdr:txBody>
      </xdr:sp>
      <xdr:sp macro="" textlink="">
        <xdr:nvSpPr>
          <xdr:cNvPr id="28" name="楕円 27"/>
          <xdr:cNvSpPr/>
        </xdr:nvSpPr>
        <xdr:spPr bwMode="auto">
          <a:xfrm>
            <a:off x="8743950" y="19840575"/>
            <a:ext cx="857250" cy="4762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r>
              <a:rPr kumimoji="1" lang="ja-JP" altLang="en-US" sz="1100"/>
              <a:t>網</a:t>
            </a:r>
          </a:p>
        </xdr:txBody>
      </xdr:sp>
      <xdr:sp macro="" textlink="">
        <xdr:nvSpPr>
          <xdr:cNvPr id="29" name="直方体 28"/>
          <xdr:cNvSpPr/>
        </xdr:nvSpPr>
        <xdr:spPr bwMode="auto">
          <a:xfrm>
            <a:off x="9763124" y="19700081"/>
            <a:ext cx="771526" cy="728663"/>
          </a:xfrm>
          <a:prstGeom prst="cube">
            <a:avLst>
              <a:gd name="adj" fmla="val 193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p>
          <a:p>
            <a:pPr algn="ctr"/>
            <a:r>
              <a:rPr kumimoji="1" lang="ja-JP" altLang="en-US" sz="1100"/>
              <a:t>接続</a:t>
            </a:r>
            <a:endParaRPr kumimoji="1" lang="en-US" altLang="ja-JP" sz="1100"/>
          </a:p>
          <a:p>
            <a:pPr algn="ctr"/>
            <a:r>
              <a:rPr kumimoji="1" lang="ja-JP" altLang="en-US" sz="1100"/>
              <a:t>ルータ</a:t>
            </a:r>
          </a:p>
        </xdr:txBody>
      </xdr:sp>
      <xdr:sp macro="" textlink="">
        <xdr:nvSpPr>
          <xdr:cNvPr id="30" name="直方体 29"/>
          <xdr:cNvSpPr/>
        </xdr:nvSpPr>
        <xdr:spPr bwMode="auto">
          <a:xfrm>
            <a:off x="10620374" y="19726275"/>
            <a:ext cx="390525" cy="676275"/>
          </a:xfrm>
          <a:prstGeom prst="cube">
            <a:avLst>
              <a:gd name="adj" fmla="val 3963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FW</a:t>
            </a:r>
            <a:endParaRPr kumimoji="1" lang="ja-JP" altLang="en-US" sz="1100"/>
          </a:p>
        </xdr:txBody>
      </xdr:sp>
      <xdr:sp macro="" textlink="">
        <xdr:nvSpPr>
          <xdr:cNvPr id="34" name="フリーフォーム 33"/>
          <xdr:cNvSpPr/>
        </xdr:nvSpPr>
        <xdr:spPr>
          <a:xfrm flipH="1">
            <a:off x="14586045" y="19313926"/>
            <a:ext cx="1446130" cy="1254732"/>
          </a:xfrm>
          <a:custGeom>
            <a:avLst/>
            <a:gdLst>
              <a:gd name="connsiteX0" fmla="*/ 1986868 w 3425501"/>
              <a:gd name="connsiteY0" fmla="*/ 0 h 2005204"/>
              <a:gd name="connsiteX1" fmla="*/ 2647409 w 3425501"/>
              <a:gd name="connsiteY1" fmla="*/ 437835 h 2005204"/>
              <a:gd name="connsiteX2" fmla="*/ 2680013 w 3425501"/>
              <a:gd name="connsiteY2" fmla="*/ 542869 h 2005204"/>
              <a:gd name="connsiteX3" fmla="*/ 2693981 w 3425501"/>
              <a:gd name="connsiteY3" fmla="*/ 542164 h 2005204"/>
              <a:gd name="connsiteX4" fmla="*/ 3425501 w 3425501"/>
              <a:gd name="connsiteY4" fmla="*/ 1273684 h 2005204"/>
              <a:gd name="connsiteX5" fmla="*/ 2693981 w 3425501"/>
              <a:gd name="connsiteY5" fmla="*/ 2005204 h 2005204"/>
              <a:gd name="connsiteX6" fmla="*/ 2684907 w 3425501"/>
              <a:gd name="connsiteY6" fmla="*/ 2004746 h 2005204"/>
              <a:gd name="connsiteX7" fmla="*/ 2684907 w 3425501"/>
              <a:gd name="connsiteY7" fmla="*/ 2005204 h 2005204"/>
              <a:gd name="connsiteX8" fmla="*/ 508635 w 3425501"/>
              <a:gd name="connsiteY8" fmla="*/ 2005204 h 2005204"/>
              <a:gd name="connsiteX9" fmla="*/ 0 w 3425501"/>
              <a:gd name="connsiteY9" fmla="*/ 1496569 h 2005204"/>
              <a:gd name="connsiteX10" fmla="*/ 406127 w 3425501"/>
              <a:gd name="connsiteY10" fmla="*/ 998268 h 2005204"/>
              <a:gd name="connsiteX11" fmla="*/ 473407 w 3425501"/>
              <a:gd name="connsiteY11" fmla="*/ 991485 h 2005204"/>
              <a:gd name="connsiteX12" fmla="*/ 472060 w 3425501"/>
              <a:gd name="connsiteY12" fmla="*/ 978123 h 2005204"/>
              <a:gd name="connsiteX13" fmla="*/ 1090900 w 3425501"/>
              <a:gd name="connsiteY13" fmla="*/ 359283 h 2005204"/>
              <a:gd name="connsiteX14" fmla="*/ 1331781 w 3425501"/>
              <a:gd name="connsiteY14" fmla="*/ 407915 h 2005204"/>
              <a:gd name="connsiteX15" fmla="*/ 1340114 w 3425501"/>
              <a:gd name="connsiteY15" fmla="*/ 412437 h 2005204"/>
              <a:gd name="connsiteX16" fmla="*/ 1392423 w 3425501"/>
              <a:gd name="connsiteY16" fmla="*/ 316064 h 2005204"/>
              <a:gd name="connsiteX17" fmla="*/ 1986868 w 3425501"/>
              <a:gd name="connsiteY17" fmla="*/ 0 h 20052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25501" h="2005204">
                <a:moveTo>
                  <a:pt x="1986868" y="0"/>
                </a:moveTo>
                <a:cubicBezTo>
                  <a:pt x="2283808" y="0"/>
                  <a:pt x="2538581" y="180538"/>
                  <a:pt x="2647409" y="437835"/>
                </a:cubicBezTo>
                <a:lnTo>
                  <a:pt x="2680013" y="542869"/>
                </a:lnTo>
                <a:lnTo>
                  <a:pt x="2693981" y="542164"/>
                </a:lnTo>
                <a:cubicBezTo>
                  <a:pt x="3097988" y="542164"/>
                  <a:pt x="3425501" y="869677"/>
                  <a:pt x="3425501" y="1273684"/>
                </a:cubicBezTo>
                <a:cubicBezTo>
                  <a:pt x="3425501" y="1677691"/>
                  <a:pt x="3097988" y="2005204"/>
                  <a:pt x="2693981" y="2005204"/>
                </a:cubicBezTo>
                <a:lnTo>
                  <a:pt x="2684907" y="2004746"/>
                </a:lnTo>
                <a:lnTo>
                  <a:pt x="2684907" y="2005204"/>
                </a:lnTo>
                <a:lnTo>
                  <a:pt x="508635" y="2005204"/>
                </a:lnTo>
                <a:cubicBezTo>
                  <a:pt x="227724" y="2005204"/>
                  <a:pt x="0" y="1777480"/>
                  <a:pt x="0" y="1496569"/>
                </a:cubicBezTo>
                <a:cubicBezTo>
                  <a:pt x="0" y="1250772"/>
                  <a:pt x="174351" y="1045696"/>
                  <a:pt x="406127" y="998268"/>
                </a:cubicBezTo>
                <a:lnTo>
                  <a:pt x="473407" y="991485"/>
                </a:lnTo>
                <a:lnTo>
                  <a:pt x="472060" y="978123"/>
                </a:lnTo>
                <a:cubicBezTo>
                  <a:pt x="472060" y="636347"/>
                  <a:pt x="749124" y="359283"/>
                  <a:pt x="1090900" y="359283"/>
                </a:cubicBezTo>
                <a:cubicBezTo>
                  <a:pt x="1176344" y="359283"/>
                  <a:pt x="1257743" y="376600"/>
                  <a:pt x="1331781" y="407915"/>
                </a:cubicBezTo>
                <a:lnTo>
                  <a:pt x="1340114" y="412437"/>
                </a:lnTo>
                <a:lnTo>
                  <a:pt x="1392423" y="316064"/>
                </a:lnTo>
                <a:cubicBezTo>
                  <a:pt x="1521251" y="125374"/>
                  <a:pt x="1739418" y="0"/>
                  <a:pt x="1986868" y="0"/>
                </a:cubicBez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ysClr val="windowText" lastClr="000000"/>
                </a:solidFill>
              </a:rPr>
              <a:t>　　　 </a:t>
            </a:r>
            <a:r>
              <a:rPr kumimoji="1" lang="en-US" altLang="ja-JP" sz="1100">
                <a:solidFill>
                  <a:sysClr val="windowText" lastClr="000000"/>
                </a:solidFill>
              </a:rPr>
              <a:t>AWS</a:t>
            </a:r>
          </a:p>
        </xdr:txBody>
      </xdr:sp>
      <xdr:sp macro="" textlink="">
        <xdr:nvSpPr>
          <xdr:cNvPr id="40" name="減算 39"/>
          <xdr:cNvSpPr/>
        </xdr:nvSpPr>
        <xdr:spPr bwMode="auto">
          <a:xfrm>
            <a:off x="11734800" y="19602451"/>
            <a:ext cx="3743325" cy="992429"/>
          </a:xfrm>
          <a:prstGeom prst="mathMinus">
            <a:avLst>
              <a:gd name="adj1" fmla="val 3886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●●社クラウド相互接続サービス</a:t>
            </a:r>
            <a:endParaRPr kumimoji="1" lang="en-US" altLang="ja-JP" sz="1100"/>
          </a:p>
          <a:p>
            <a:pPr algn="ctr"/>
            <a:r>
              <a:rPr kumimoji="1" lang="ja-JP" altLang="en-US" sz="1100"/>
              <a:t>（</a:t>
            </a:r>
            <a:r>
              <a:rPr kumimoji="1" lang="en-US" altLang="ja-JP" sz="1100"/>
              <a:t>Direct Connect</a:t>
            </a:r>
            <a:r>
              <a:rPr kumimoji="1" lang="ja-JP" altLang="en-US" sz="1100"/>
              <a:t>）</a:t>
            </a:r>
          </a:p>
        </xdr:txBody>
      </xdr:sp>
      <xdr:sp macro="" textlink="">
        <xdr:nvSpPr>
          <xdr:cNvPr id="43" name="直方体 42"/>
          <xdr:cNvSpPr/>
        </xdr:nvSpPr>
        <xdr:spPr bwMode="auto">
          <a:xfrm>
            <a:off x="11925299" y="19726275"/>
            <a:ext cx="390525" cy="676275"/>
          </a:xfrm>
          <a:prstGeom prst="cube">
            <a:avLst>
              <a:gd name="adj" fmla="val 3963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FW</a:t>
            </a:r>
            <a:endParaRPr kumimoji="1" lang="ja-JP" altLang="en-US" sz="1100"/>
          </a:p>
        </xdr:txBody>
      </xdr:sp>
      <xdr:sp macro="" textlink="">
        <xdr:nvSpPr>
          <xdr:cNvPr id="44" name="正方形/長方形 43"/>
          <xdr:cNvSpPr/>
        </xdr:nvSpPr>
        <xdr:spPr bwMode="auto">
          <a:xfrm>
            <a:off x="14929524" y="19779744"/>
            <a:ext cx="881976" cy="60375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t>LGWAN</a:t>
            </a:r>
            <a:r>
              <a:rPr kumimoji="1" lang="ja-JP" altLang="en-US" sz="1100"/>
              <a:t>外部</a:t>
            </a:r>
            <a:endParaRPr kumimoji="1" lang="en-US" altLang="ja-JP" sz="1100"/>
          </a:p>
          <a:p>
            <a:pPr algn="ctr"/>
            <a:r>
              <a:rPr kumimoji="1" lang="ja-JP" altLang="en-US" sz="1100"/>
              <a:t>閉域利用</a:t>
            </a:r>
            <a:endParaRPr kumimoji="1" lang="en-US" altLang="ja-JP" sz="1100"/>
          </a:p>
          <a:p>
            <a:pPr algn="ctr"/>
            <a:r>
              <a:rPr kumimoji="1" lang="ja-JP" altLang="en-US" sz="1100"/>
              <a:t>サービス</a:t>
            </a:r>
            <a:endParaRPr kumimoji="1" lang="en-US" altLang="ja-JP" sz="1100"/>
          </a:p>
        </xdr:txBody>
      </xdr:sp>
      <xdr:sp macro="" textlink="">
        <xdr:nvSpPr>
          <xdr:cNvPr id="45" name="線吹き出し 1 44"/>
          <xdr:cNvSpPr/>
        </xdr:nvSpPr>
        <xdr:spPr bwMode="auto">
          <a:xfrm>
            <a:off x="12193735" y="19004732"/>
            <a:ext cx="1398439" cy="183384"/>
          </a:xfrm>
          <a:prstGeom prst="callout1">
            <a:avLst>
              <a:gd name="adj1" fmla="val 116078"/>
              <a:gd name="adj2" fmla="val 32196"/>
              <a:gd name="adj3" fmla="val 502649"/>
              <a:gd name="adj4" fmla="val 4759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solidFill>
                  <a:srgbClr val="FF0000"/>
                </a:solidFill>
                <a:latin typeface="+mn-ea"/>
                <a:ea typeface="+mn-ea"/>
              </a:rPr>
              <a:t>回線を記載すること</a:t>
            </a:r>
          </a:p>
        </xdr:txBody>
      </xdr:sp>
      <xdr:sp macro="" textlink="">
        <xdr:nvSpPr>
          <xdr:cNvPr id="47" name="線吹き出し 1 46"/>
          <xdr:cNvSpPr/>
        </xdr:nvSpPr>
        <xdr:spPr bwMode="auto">
          <a:xfrm>
            <a:off x="15175060" y="19004736"/>
            <a:ext cx="1779440" cy="221476"/>
          </a:xfrm>
          <a:prstGeom prst="callout1">
            <a:avLst>
              <a:gd name="adj1" fmla="val 111777"/>
              <a:gd name="adj2" fmla="val 46649"/>
              <a:gd name="adj3" fmla="val 240206"/>
              <a:gd name="adj4" fmla="val 1990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u="sng">
                <a:solidFill>
                  <a:srgbClr val="FF0000"/>
                </a:solidFill>
                <a:latin typeface="+mn-ea"/>
                <a:ea typeface="+mn-ea"/>
              </a:rPr>
              <a:t>クラウド名称を記載すること</a:t>
            </a:r>
          </a:p>
        </xdr:txBody>
      </xdr:sp>
    </xdr:grpSp>
    <xdr:clientData/>
  </xdr:twoCellAnchor>
  <xdr:twoCellAnchor>
    <xdr:from>
      <xdr:col>6</xdr:col>
      <xdr:colOff>41540</xdr:colOff>
      <xdr:row>57</xdr:row>
      <xdr:rowOff>76129</xdr:rowOff>
    </xdr:from>
    <xdr:to>
      <xdr:col>10</xdr:col>
      <xdr:colOff>452987</xdr:colOff>
      <xdr:row>58</xdr:row>
      <xdr:rowOff>146565</xdr:rowOff>
    </xdr:to>
    <xdr:sp macro="" textlink="">
      <xdr:nvSpPr>
        <xdr:cNvPr id="7" name="テキスト ボックス 6"/>
        <xdr:cNvSpPr txBox="1"/>
      </xdr:nvSpPr>
      <xdr:spPr>
        <a:xfrm>
          <a:off x="8341897" y="19847308"/>
          <a:ext cx="3132876" cy="247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クラウドとの相互接続サービスを利用する例</a:t>
          </a:r>
        </a:p>
      </xdr:txBody>
    </xdr:sp>
    <xdr:clientData/>
  </xdr:twoCellAnchor>
  <xdr:twoCellAnchor>
    <xdr:from>
      <xdr:col>6</xdr:col>
      <xdr:colOff>88270</xdr:colOff>
      <xdr:row>45</xdr:row>
      <xdr:rowOff>74129</xdr:rowOff>
    </xdr:from>
    <xdr:to>
      <xdr:col>11</xdr:col>
      <xdr:colOff>114300</xdr:colOff>
      <xdr:row>46</xdr:row>
      <xdr:rowOff>114301</xdr:rowOff>
    </xdr:to>
    <xdr:sp macro="" textlink="">
      <xdr:nvSpPr>
        <xdr:cNvPr id="49" name="テキスト ボックス 48"/>
        <xdr:cNvSpPr txBox="1"/>
      </xdr:nvSpPr>
      <xdr:spPr>
        <a:xfrm>
          <a:off x="7571110" y="17943029"/>
          <a:ext cx="3112130" cy="207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クラウドとの相互接続データセンターを利用する例</a:t>
          </a:r>
        </a:p>
      </xdr:txBody>
    </xdr:sp>
    <xdr:clientData/>
  </xdr:twoCellAnchor>
  <xdr:oneCellAnchor>
    <xdr:from>
      <xdr:col>6</xdr:col>
      <xdr:colOff>7620</xdr:colOff>
      <xdr:row>18</xdr:row>
      <xdr:rowOff>58947</xdr:rowOff>
    </xdr:from>
    <xdr:ext cx="4320000" cy="824974"/>
    <xdr:sp macro="" textlink="">
      <xdr:nvSpPr>
        <xdr:cNvPr id="42" name="線吹き出し 2 (枠付き) 41"/>
        <xdr:cNvSpPr/>
      </xdr:nvSpPr>
      <xdr:spPr bwMode="auto">
        <a:xfrm>
          <a:off x="7490460" y="5408187"/>
          <a:ext cx="4320000" cy="824974"/>
        </a:xfrm>
        <a:prstGeom prst="borderCallout2">
          <a:avLst>
            <a:gd name="adj1" fmla="val 43959"/>
            <a:gd name="adj2" fmla="val -1848"/>
            <a:gd name="adj3" fmla="val 43959"/>
            <a:gd name="adj4" fmla="val -5241"/>
            <a:gd name="adj5" fmla="val 9752"/>
            <a:gd name="adj6" fmla="val -1352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回線サービス名の記載例：</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IP-VPN</a:t>
          </a:r>
          <a:r>
            <a:rPr kumimoji="1" lang="ja-JP" altLang="en-US" sz="1100">
              <a:latin typeface="ＭＳ ゴシック" panose="020B0609070205080204" pitchFamily="49" charset="-128"/>
              <a:ea typeface="ＭＳ ゴシック" panose="020B0609070205080204" pitchFamily="49" charset="-128"/>
            </a:rPr>
            <a:t>や広域イーサネットなどのキャリアサービス名（</a:t>
          </a:r>
          <a:r>
            <a:rPr kumimoji="1" lang="en-US" altLang="ja-JP" sz="1100">
              <a:latin typeface="ＭＳ ゴシック" panose="020B0609070205080204" pitchFamily="49" charset="-128"/>
              <a:ea typeface="ＭＳ ゴシック" panose="020B0609070205080204" pitchFamily="49" charset="-128"/>
            </a:rPr>
            <a:t>SmartVPN</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Arcsrar</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Universal</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One</a:t>
          </a:r>
          <a:r>
            <a:rPr kumimoji="1" lang="ja-JP" altLang="en-US" sz="1100">
              <a:latin typeface="ＭＳ ゴシック" panose="020B0609070205080204" pitchFamily="49" charset="-128"/>
              <a:ea typeface="ＭＳ ゴシック" panose="020B0609070205080204" pitchFamily="49" charset="-128"/>
            </a:rPr>
            <a:t>等）、マルチクラウド接続サービス名（</a:t>
          </a:r>
          <a:r>
            <a:rPr kumimoji="1" lang="en-US" altLang="ja-JP" sz="1100">
              <a:latin typeface="ＭＳ ゴシック" panose="020B0609070205080204" pitchFamily="49" charset="-128"/>
              <a:ea typeface="ＭＳ ゴシック" panose="020B0609070205080204" pitchFamily="49" charset="-128"/>
            </a:rPr>
            <a:t>Flexible</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Inter</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Connect</a:t>
          </a:r>
          <a:r>
            <a:rPr kumimoji="1" lang="ja-JP" altLang="en-US" sz="1100">
              <a:latin typeface="ＭＳ ゴシック" panose="020B0609070205080204" pitchFamily="49" charset="-128"/>
              <a:ea typeface="ＭＳ ゴシック" panose="020B0609070205080204" pitchFamily="49" charset="-128"/>
            </a:rPr>
            <a:t>等）、都道府県情報ハイウェイ等</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16</xdr:row>
      <xdr:rowOff>470427</xdr:rowOff>
    </xdr:from>
    <xdr:ext cx="4320000" cy="512553"/>
    <xdr:sp macro="" textlink="">
      <xdr:nvSpPr>
        <xdr:cNvPr id="46" name="線吹き出し 2 (枠付き) 45"/>
        <xdr:cNvSpPr/>
      </xdr:nvSpPr>
      <xdr:spPr bwMode="auto">
        <a:xfrm>
          <a:off x="7490460" y="4813827"/>
          <a:ext cx="4320000" cy="512553"/>
        </a:xfrm>
        <a:prstGeom prst="borderCallout2">
          <a:avLst>
            <a:gd name="adj1" fmla="val 43959"/>
            <a:gd name="adj2" fmla="val -1848"/>
            <a:gd name="adj3" fmla="val 43959"/>
            <a:gd name="adj4" fmla="val -5241"/>
            <a:gd name="adj5" fmla="val 58444"/>
            <a:gd name="adj6" fmla="val -1352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クラウドのプライベート接続サービス名の記載例</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AWS</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DirectConnect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Azure</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ExpressRoute</a:t>
          </a:r>
          <a:r>
            <a:rPr kumimoji="1" lang="ja-JP" altLang="en-US" sz="1100">
              <a:latin typeface="ＭＳ ゴシック" panose="020B0609070205080204" pitchFamily="49" charset="-128"/>
              <a:ea typeface="ＭＳ ゴシック" panose="020B0609070205080204" pitchFamily="49" charset="-128"/>
            </a:rPr>
            <a:t>等</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7620</xdr:colOff>
      <xdr:row>20</xdr:row>
      <xdr:rowOff>58947</xdr:rowOff>
    </xdr:from>
    <xdr:ext cx="4320000" cy="512553"/>
    <xdr:sp macro="" textlink="">
      <xdr:nvSpPr>
        <xdr:cNvPr id="48" name="線吹き出し 2 (枠付き) 47"/>
        <xdr:cNvSpPr/>
      </xdr:nvSpPr>
      <xdr:spPr bwMode="auto">
        <a:xfrm>
          <a:off x="7490460" y="6368307"/>
          <a:ext cx="4320000" cy="512553"/>
        </a:xfrm>
        <a:prstGeom prst="borderCallout2">
          <a:avLst>
            <a:gd name="adj1" fmla="val 43959"/>
            <a:gd name="adj2" fmla="val -1848"/>
            <a:gd name="adj3" fmla="val 43959"/>
            <a:gd name="adj4" fmla="val -5241"/>
            <a:gd name="adj5" fmla="val 3437"/>
            <a:gd name="adj6" fmla="val -1352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en-US" altLang="ja-JP" sz="1100">
              <a:latin typeface="ＭＳ ゴシック" panose="020B0609070205080204" pitchFamily="49" charset="-128"/>
              <a:ea typeface="ＭＳ ゴシック" panose="020B0609070205080204" pitchFamily="49" charset="-128"/>
            </a:rPr>
            <a:t>FW</a:t>
          </a:r>
          <a:r>
            <a:rPr kumimoji="1" lang="ja-JP" altLang="en-US" sz="1100">
              <a:latin typeface="ＭＳ ゴシック" panose="020B0609070205080204" pitchFamily="49" charset="-128"/>
              <a:ea typeface="ＭＳ ゴシック" panose="020B0609070205080204" pitchFamily="49" charset="-128"/>
            </a:rPr>
            <a:t>、ルータ、</a:t>
          </a:r>
          <a:r>
            <a:rPr kumimoji="1" lang="en-US" altLang="ja-JP" sz="1100">
              <a:latin typeface="ＭＳ ゴシック" panose="020B0609070205080204" pitchFamily="49" charset="-128"/>
              <a:ea typeface="ＭＳ ゴシック" panose="020B0609070205080204" pitchFamily="49" charset="-128"/>
            </a:rPr>
            <a:t>WAF</a:t>
          </a:r>
          <a:r>
            <a:rPr kumimoji="1" lang="ja-JP" altLang="en-US" sz="1100">
              <a:latin typeface="ＭＳ ゴシック" panose="020B0609070205080204" pitchFamily="49" charset="-128"/>
              <a:ea typeface="ＭＳ ゴシック" panose="020B0609070205080204" pitchFamily="49" charset="-128"/>
            </a:rPr>
            <a:t>等のクラウドサービスとの通信の限定を行っている機器を記入してください。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53340</xdr:colOff>
      <xdr:row>34</xdr:row>
      <xdr:rowOff>106680</xdr:rowOff>
    </xdr:from>
    <xdr:ext cx="4320000" cy="678180"/>
    <xdr:sp macro="" textlink="">
      <xdr:nvSpPr>
        <xdr:cNvPr id="83" name="線吹き出し 2 (枠付き) 82"/>
        <xdr:cNvSpPr/>
      </xdr:nvSpPr>
      <xdr:spPr bwMode="auto">
        <a:xfrm>
          <a:off x="7536180" y="13533120"/>
          <a:ext cx="4320000" cy="678180"/>
        </a:xfrm>
        <a:prstGeom prst="borderCallout2">
          <a:avLst>
            <a:gd name="adj1" fmla="val 43959"/>
            <a:gd name="adj2" fmla="val -1848"/>
            <a:gd name="adj3" fmla="val 43959"/>
            <a:gd name="adj4" fmla="val -5241"/>
            <a:gd name="adj5" fmla="val 120020"/>
            <a:gd name="adj6" fmla="val -1352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ja-JP" sz="1100">
              <a:effectLst/>
              <a:latin typeface="+mn-lt"/>
              <a:ea typeface="+mn-ea"/>
              <a:cs typeface="+mn-cs"/>
            </a:rPr>
            <a:t>クラウドのプライベート接続サービス</a:t>
          </a:r>
          <a:r>
            <a:rPr kumimoji="1" lang="ja-JP" altLang="en-US" sz="1100">
              <a:effectLst/>
              <a:latin typeface="+mn-lt"/>
              <a:ea typeface="+mn-ea"/>
              <a:cs typeface="+mn-cs"/>
            </a:rPr>
            <a:t>によって、</a:t>
          </a:r>
          <a:r>
            <a:rPr kumimoji="1" lang="en-US" altLang="ja-JP" sz="1100">
              <a:effectLst/>
              <a:latin typeface="+mn-lt"/>
              <a:ea typeface="+mn-ea"/>
              <a:cs typeface="+mn-cs"/>
            </a:rPr>
            <a:t>LGWAN</a:t>
          </a:r>
          <a:r>
            <a:rPr kumimoji="1" lang="ja-JP" altLang="en-US" sz="1100">
              <a:effectLst/>
              <a:latin typeface="+mn-lt"/>
              <a:ea typeface="+mn-ea"/>
              <a:cs typeface="+mn-cs"/>
            </a:rPr>
            <a:t>外部閉域利用サービス上の利用領域のみに接続可能となっていることを確認してください。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83820</xdr:colOff>
      <xdr:row>29</xdr:row>
      <xdr:rowOff>624840</xdr:rowOff>
    </xdr:from>
    <xdr:ext cx="4320000" cy="512553"/>
    <xdr:sp macro="" textlink="">
      <xdr:nvSpPr>
        <xdr:cNvPr id="52" name="線吹き出し 2 (枠付き) 51"/>
        <xdr:cNvSpPr/>
      </xdr:nvSpPr>
      <xdr:spPr bwMode="auto">
        <a:xfrm>
          <a:off x="7566660" y="11856720"/>
          <a:ext cx="4320000" cy="512553"/>
        </a:xfrm>
        <a:prstGeom prst="borderCallout2">
          <a:avLst>
            <a:gd name="adj1" fmla="val 43959"/>
            <a:gd name="adj2" fmla="val -1848"/>
            <a:gd name="adj3" fmla="val 43959"/>
            <a:gd name="adj4" fmla="val -5241"/>
            <a:gd name="adj5" fmla="val 92637"/>
            <a:gd name="adj6" fmla="val -1511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en-US" altLang="ja-JP" sz="1100">
              <a:latin typeface="ＭＳ ゴシック" panose="020B0609070205080204" pitchFamily="49" charset="-128"/>
              <a:ea typeface="ＭＳ ゴシック" panose="020B0609070205080204" pitchFamily="49" charset="-128"/>
            </a:rPr>
            <a:t>LGWAN-ASP</a:t>
          </a:r>
          <a:r>
            <a:rPr kumimoji="1" lang="ja-JP" altLang="en-US" sz="1100">
              <a:latin typeface="ＭＳ ゴシック" panose="020B0609070205080204" pitchFamily="49" charset="-128"/>
              <a:ea typeface="ＭＳ ゴシック" panose="020B0609070205080204" pitchFamily="49" charset="-128"/>
            </a:rPr>
            <a:t>と</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外部閉域利用サービスの接続やプロトコル遷移が示された構成図等の添付資料名を記入してください。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1</xdr:row>
      <xdr:rowOff>0</xdr:rowOff>
    </xdr:from>
    <xdr:ext cx="4743450" cy="916918"/>
    <xdr:sp macro="" textlink="">
      <xdr:nvSpPr>
        <xdr:cNvPr id="11" name="正方形/長方形 10"/>
        <xdr:cNvSpPr/>
      </xdr:nvSpPr>
      <xdr:spPr bwMode="auto">
        <a:xfrm>
          <a:off x="8848725" y="171450"/>
          <a:ext cx="4743450" cy="9169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＜記入要領＞</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緑色のセルは「</a:t>
          </a:r>
          <a:r>
            <a:rPr kumimoji="1" lang="en-US" altLang="ja-JP" sz="1100">
              <a:latin typeface="ＭＳ ゴシック" panose="020B0609070205080204" pitchFamily="49" charset="-128"/>
              <a:ea typeface="ＭＳ ゴシック" panose="020B0609070205080204" pitchFamily="49" charset="-128"/>
            </a:rPr>
            <a:t>LGWAN</a:t>
          </a:r>
          <a:r>
            <a:rPr kumimoji="1" lang="ja-JP" altLang="en-US" sz="1100">
              <a:latin typeface="ＭＳ ゴシック" panose="020B0609070205080204" pitchFamily="49" charset="-128"/>
              <a:ea typeface="ＭＳ ゴシック" panose="020B0609070205080204" pitchFamily="49" charset="-128"/>
            </a:rPr>
            <a:t>外部閉域利用サービス提供者」の記入必須項目です。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黄色のセルは「ホスティングサービス提供者」の記入必須項目です。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142903</xdr:colOff>
      <xdr:row>9</xdr:row>
      <xdr:rowOff>38325</xdr:rowOff>
    </xdr:from>
    <xdr:ext cx="4320000" cy="733534"/>
    <xdr:sp macro="" textlink="">
      <xdr:nvSpPr>
        <xdr:cNvPr id="12" name="線吹き出し 2 (枠付き) 11"/>
        <xdr:cNvSpPr/>
      </xdr:nvSpPr>
      <xdr:spPr bwMode="auto">
        <a:xfrm>
          <a:off x="8991628" y="2152875"/>
          <a:ext cx="4320000" cy="733534"/>
        </a:xfrm>
        <a:prstGeom prst="borderCallout2">
          <a:avLst>
            <a:gd name="adj1" fmla="val 43959"/>
            <a:gd name="adj2" fmla="val -1848"/>
            <a:gd name="adj3" fmla="val 43959"/>
            <a:gd name="adj4" fmla="val -6123"/>
            <a:gd name="adj5" fmla="val 15021"/>
            <a:gd name="adj6" fmla="val -1667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en-US" altLang="ja-JP" sz="1100">
              <a:latin typeface="ＭＳ ゴシック" panose="020B0609070205080204" pitchFamily="49" charset="-128"/>
              <a:ea typeface="ＭＳ ゴシック" panose="020B0609070205080204" pitchFamily="49" charset="-128"/>
            </a:rPr>
            <a:t>LGWAN</a:t>
          </a:r>
          <a:r>
            <a:rPr kumimoji="1" lang="ja-JP" altLang="ja-JP" sz="1100">
              <a:effectLst/>
              <a:latin typeface="+mn-lt"/>
              <a:ea typeface="+mn-ea"/>
              <a:cs typeface="+mn-cs"/>
            </a:rPr>
            <a:t>外部閉域利用</a:t>
          </a:r>
          <a:r>
            <a:rPr kumimoji="1" lang="ja-JP" altLang="en-US" sz="1100">
              <a:latin typeface="ＭＳ ゴシック" panose="020B0609070205080204" pitchFamily="49" charset="-128"/>
              <a:ea typeface="ＭＳ ゴシック" panose="020B0609070205080204" pitchFamily="49" charset="-128"/>
            </a:rPr>
            <a:t>サービスの情報を記入してください。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詳細は、様式</a:t>
          </a:r>
          <a:r>
            <a:rPr kumimoji="1" lang="en-US" altLang="ja-JP" sz="1100">
              <a:latin typeface="ＭＳ ゴシック" panose="020B0609070205080204" pitchFamily="49" charset="-128"/>
              <a:ea typeface="ＭＳ ゴシック" panose="020B0609070205080204" pitchFamily="49" charset="-128"/>
            </a:rPr>
            <a:t>E-D</a:t>
          </a:r>
          <a:r>
            <a:rPr kumimoji="1" lang="ja-JP" altLang="en-US" sz="1100">
              <a:latin typeface="ＭＳ ゴシック" panose="020B0609070205080204" pitchFamily="49" charset="-128"/>
              <a:ea typeface="ＭＳ ゴシック" panose="020B0609070205080204" pitchFamily="49" charset="-128"/>
            </a:rPr>
            <a:t>の記入要領を参照してください。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57206</xdr:colOff>
      <xdr:row>65</xdr:row>
      <xdr:rowOff>115981</xdr:rowOff>
    </xdr:from>
    <xdr:ext cx="4320000" cy="550151"/>
    <xdr:sp macro="" textlink="">
      <xdr:nvSpPr>
        <xdr:cNvPr id="15" name="線吹き出し 2 (枠付き) 14"/>
        <xdr:cNvSpPr/>
      </xdr:nvSpPr>
      <xdr:spPr bwMode="auto">
        <a:xfrm>
          <a:off x="7547666" y="17657221"/>
          <a:ext cx="4320000" cy="550151"/>
        </a:xfrm>
        <a:prstGeom prst="borderCallout2">
          <a:avLst>
            <a:gd name="adj1" fmla="val 43959"/>
            <a:gd name="adj2" fmla="val -1848"/>
            <a:gd name="adj3" fmla="val 43959"/>
            <a:gd name="adj4" fmla="val -6564"/>
            <a:gd name="adj5" fmla="val -6970"/>
            <a:gd name="adj6" fmla="val -1188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ja-JP" sz="1100">
              <a:effectLst/>
              <a:latin typeface="+mn-lt"/>
              <a:ea typeface="+mn-ea"/>
              <a:cs typeface="+mn-cs"/>
            </a:rPr>
            <a:t>外部閉域利用</a:t>
          </a:r>
          <a:r>
            <a:rPr kumimoji="1" lang="ja-JP" altLang="en-US" sz="1100">
              <a:latin typeface="ＭＳ ゴシック" panose="020B0609070205080204" pitchFamily="49" charset="-128"/>
              <a:ea typeface="ＭＳ ゴシック" panose="020B0609070205080204" pitchFamily="49" charset="-128"/>
            </a:rPr>
            <a:t>サービス提供者の記入責任者の情報を記入してください。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57206</xdr:colOff>
      <xdr:row>69</xdr:row>
      <xdr:rowOff>253253</xdr:rowOff>
    </xdr:from>
    <xdr:ext cx="4320000" cy="1467068"/>
    <xdr:sp macro="" textlink="">
      <xdr:nvSpPr>
        <xdr:cNvPr id="16" name="線吹き出し 2 (枠付き) 15"/>
        <xdr:cNvSpPr/>
      </xdr:nvSpPr>
      <xdr:spPr bwMode="auto">
        <a:xfrm>
          <a:off x="7547666" y="18632693"/>
          <a:ext cx="4320000" cy="1467068"/>
        </a:xfrm>
        <a:prstGeom prst="borderCallout2">
          <a:avLst>
            <a:gd name="adj1" fmla="val 43959"/>
            <a:gd name="adj2" fmla="val -1848"/>
            <a:gd name="adj3" fmla="val 43959"/>
            <a:gd name="adj4" fmla="val -6343"/>
            <a:gd name="adj5" fmla="val 5473"/>
            <a:gd name="adj6" fmla="val -135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各要件を満たしていれば、チェック欄に○印を選択してください。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資料欄には、要件を満たしていることを説明する資料及び証跡名を記入してください。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黄色のセルは</a:t>
          </a:r>
          <a:r>
            <a:rPr kumimoji="1" lang="ja-JP" altLang="en-US" sz="1100">
              <a:effectLst/>
              <a:latin typeface="+mn-lt"/>
              <a:ea typeface="+mn-ea"/>
              <a:cs typeface="+mn-cs"/>
            </a:rPr>
            <a:t>、ホスティングサービス提供者が証跡資料を確認し、チェック欄に○印を選択してください。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56029</xdr:colOff>
      <xdr:row>64</xdr:row>
      <xdr:rowOff>11206</xdr:rowOff>
    </xdr:from>
    <xdr:to>
      <xdr:col>5</xdr:col>
      <xdr:colOff>112058</xdr:colOff>
      <xdr:row>66</xdr:row>
      <xdr:rowOff>11206</xdr:rowOff>
    </xdr:to>
    <xdr:sp macro="" textlink="">
      <xdr:nvSpPr>
        <xdr:cNvPr id="4" name="右大かっこ 3"/>
        <xdr:cNvSpPr/>
      </xdr:nvSpPr>
      <xdr:spPr bwMode="auto">
        <a:xfrm>
          <a:off x="7720853" y="17761324"/>
          <a:ext cx="56029" cy="515470"/>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57206</xdr:colOff>
      <xdr:row>79</xdr:row>
      <xdr:rowOff>154193</xdr:rowOff>
    </xdr:from>
    <xdr:ext cx="4629094" cy="1639295"/>
    <xdr:sp macro="" textlink="">
      <xdr:nvSpPr>
        <xdr:cNvPr id="8" name="線吹き出し 2 (枠付き) 7"/>
        <xdr:cNvSpPr/>
      </xdr:nvSpPr>
      <xdr:spPr bwMode="auto">
        <a:xfrm>
          <a:off x="7547666" y="23471393"/>
          <a:ext cx="4629094" cy="1639295"/>
        </a:xfrm>
        <a:prstGeom prst="borderCallout2">
          <a:avLst>
            <a:gd name="adj1" fmla="val 43959"/>
            <a:gd name="adj2" fmla="val -1848"/>
            <a:gd name="adj3" fmla="val 43959"/>
            <a:gd name="adj4" fmla="val -6343"/>
            <a:gd name="adj5" fmla="val 10203"/>
            <a:gd name="adj6" fmla="val -140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「説明・証跡資料」欄には、別途提出する添付資料名を記入してください。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「説明・証跡資料」は、以下のような資料が該当します。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・クラウドが提供するリファレンスや約款、</a:t>
          </a:r>
          <a:r>
            <a:rPr kumimoji="1" lang="ja-JP" altLang="ja-JP" sz="1100">
              <a:effectLst/>
              <a:latin typeface="+mn-lt"/>
              <a:ea typeface="+mn-ea"/>
              <a:cs typeface="+mn-cs"/>
            </a:rPr>
            <a:t>認証機関</a:t>
          </a:r>
          <a:r>
            <a:rPr kumimoji="1" lang="ja-JP" altLang="en-US" sz="1100">
              <a:effectLst/>
              <a:latin typeface="+mn-lt"/>
              <a:ea typeface="+mn-ea"/>
              <a:cs typeface="+mn-cs"/>
            </a:rPr>
            <a:t>の</a:t>
          </a:r>
          <a:r>
            <a:rPr kumimoji="1" lang="en-US" altLang="ja-JP" sz="1100">
              <a:effectLst/>
              <a:latin typeface="+mn-lt"/>
              <a:ea typeface="+mn-ea"/>
              <a:cs typeface="+mn-cs"/>
            </a:rPr>
            <a:t>WEB</a:t>
          </a:r>
          <a:r>
            <a:rPr kumimoji="1" lang="ja-JP" altLang="en-US" sz="1100">
              <a:effectLst/>
              <a:latin typeface="+mn-lt"/>
              <a:ea typeface="+mn-ea"/>
              <a:cs typeface="+mn-cs"/>
            </a:rPr>
            <a:t>ページ等</a:t>
          </a:r>
          <a:endParaRPr kumimoji="1" lang="en-US" altLang="ja-JP" sz="1100">
            <a:latin typeface="ＭＳ ゴシック" panose="020B0609070205080204" pitchFamily="49" charset="-128"/>
            <a:ea typeface="ＭＳ ゴシック" panose="020B0609070205080204"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　</a:t>
          </a:r>
          <a:r>
            <a:rPr kumimoji="1" lang="ja-JP" altLang="ja-JP" sz="1100">
              <a:effectLst/>
              <a:latin typeface="+mn-lt"/>
              <a:ea typeface="+mn-ea"/>
              <a:cs typeface="+mn-cs"/>
            </a:rPr>
            <a:t>　・クラウド管理画面からの設定出力結果、画面キャプチャ</a:t>
          </a:r>
          <a:endParaRPr kumimoji="1" lang="en-US" altLang="ja-JP" sz="11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　</a:t>
          </a:r>
          <a:r>
            <a:rPr kumimoji="1" lang="ja-JP" altLang="ja-JP" sz="1100">
              <a:effectLst/>
              <a:latin typeface="+mn-lt"/>
              <a:ea typeface="+mn-ea"/>
              <a:cs typeface="+mn-cs"/>
            </a:rPr>
            <a:t>　・クラウド内のネットワーク構成図</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158143</xdr:colOff>
      <xdr:row>24</xdr:row>
      <xdr:rowOff>53340</xdr:rowOff>
    </xdr:from>
    <xdr:ext cx="4320000" cy="1196340"/>
    <xdr:sp macro="" textlink="">
      <xdr:nvSpPr>
        <xdr:cNvPr id="10" name="線吹き出し 2 (枠付き) 9"/>
        <xdr:cNvSpPr/>
      </xdr:nvSpPr>
      <xdr:spPr bwMode="auto">
        <a:xfrm>
          <a:off x="7648603" y="5897880"/>
          <a:ext cx="4320000" cy="1196340"/>
        </a:xfrm>
        <a:prstGeom prst="borderCallout2">
          <a:avLst>
            <a:gd name="adj1" fmla="val 43959"/>
            <a:gd name="adj2" fmla="val -1848"/>
            <a:gd name="adj3" fmla="val 43959"/>
            <a:gd name="adj4" fmla="val -6123"/>
            <a:gd name="adj5" fmla="val -17166"/>
            <a:gd name="adj6" fmla="val -1438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noAutofit/>
        </a:bodyPr>
        <a:lstStyle/>
        <a:p>
          <a:pPr algn="l"/>
          <a:r>
            <a:rPr kumimoji="1" lang="ja-JP" altLang="en-US" sz="1100">
              <a:latin typeface="ＭＳ ゴシック" panose="020B0609070205080204" pitchFamily="49" charset="-128"/>
              <a:ea typeface="ＭＳ ゴシック" panose="020B0609070205080204" pitchFamily="49" charset="-128"/>
            </a:rPr>
            <a:t>添付資料名を記入してください。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次の添付資料の提出は必須です。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lang="ja-JP" altLang="en-US" sz="1100" b="0" i="0" u="none" strike="noStrike">
              <a:effectLst/>
              <a:latin typeface="+mn-lt"/>
              <a:ea typeface="+mn-ea"/>
              <a:cs typeface="+mn-cs"/>
            </a:rPr>
            <a:t>　・クラウド内ネットワーク構成図</a:t>
          </a:r>
          <a:endParaRPr lang="en-US" altLang="ja-JP" sz="1100" b="0" i="0" u="none" strike="noStrike">
            <a:effectLst/>
            <a:latin typeface="+mn-lt"/>
            <a:ea typeface="+mn-ea"/>
            <a:cs typeface="+mn-cs"/>
          </a:endParaRPr>
        </a:p>
        <a:p>
          <a:pPr algn="l"/>
          <a:r>
            <a:rPr lang="ja-JP" altLang="en-US" sz="1100" b="0" i="0" u="none" strike="noStrike">
              <a:effectLst/>
              <a:latin typeface="+mn-lt"/>
              <a:ea typeface="+mn-ea"/>
              <a:cs typeface="+mn-cs"/>
            </a:rPr>
            <a:t>　・クラウド内プロトコル遷移図</a:t>
          </a:r>
          <a:endParaRPr lang="en-US" altLang="ja-JP" sz="1100" b="0" i="0" u="none" strike="noStrike">
            <a:effectLst/>
            <a:latin typeface="+mn-lt"/>
            <a:ea typeface="+mn-ea"/>
            <a:cs typeface="+mn-cs"/>
          </a:endParaRPr>
        </a:p>
        <a:p>
          <a:pPr algn="l"/>
          <a:r>
            <a:rPr lang="ja-JP" altLang="en-US" sz="1100" b="0" i="0" u="none" strike="noStrike">
              <a:effectLst/>
              <a:latin typeface="+mn-lt"/>
              <a:ea typeface="+mn-ea"/>
              <a:cs typeface="+mn-cs"/>
            </a:rPr>
            <a:t>　・サービス概要資料</a:t>
          </a:r>
          <a:endParaRPr lang="en-US" altLang="ja-JP" sz="1100" b="0" i="0" u="none" strike="noStrike">
            <a:effectLst/>
            <a:latin typeface="+mn-lt"/>
            <a:ea typeface="+mn-ea"/>
            <a:cs typeface="+mn-cs"/>
          </a:endParaRPr>
        </a:p>
        <a:p>
          <a:pPr algn="l"/>
          <a:r>
            <a:rPr lang="ja-JP" altLang="en-US" sz="1100" b="0" i="0" u="none" strike="noStrike">
              <a:effectLst/>
              <a:latin typeface="+mn-lt"/>
              <a:ea typeface="+mn-ea"/>
              <a:cs typeface="+mn-cs"/>
            </a:rPr>
            <a:t>　・サービス方式図</a:t>
          </a:r>
          <a:r>
            <a:rPr lang="ja-JP" altLang="en-US"/>
            <a:t> </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150523</xdr:colOff>
      <xdr:row>19</xdr:row>
      <xdr:rowOff>144780</xdr:rowOff>
    </xdr:from>
    <xdr:ext cx="4320000" cy="366767"/>
    <xdr:sp macro="" textlink="">
      <xdr:nvSpPr>
        <xdr:cNvPr id="9" name="線吹き出し 2 (枠付き) 8"/>
        <xdr:cNvSpPr/>
      </xdr:nvSpPr>
      <xdr:spPr bwMode="auto">
        <a:xfrm>
          <a:off x="7640983" y="4709160"/>
          <a:ext cx="4320000" cy="366767"/>
        </a:xfrm>
        <a:prstGeom prst="borderCallout2">
          <a:avLst>
            <a:gd name="adj1" fmla="val 43959"/>
            <a:gd name="adj2" fmla="val -1848"/>
            <a:gd name="adj3" fmla="val 43959"/>
            <a:gd name="adj4" fmla="val -6123"/>
            <a:gd name="adj5" fmla="val 123057"/>
            <a:gd name="adj6" fmla="val -16149"/>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spAutoFit/>
        </a:bodyPr>
        <a:lstStyle/>
        <a:p>
          <a:pPr algn="l"/>
          <a:r>
            <a:rPr kumimoji="1" lang="ja-JP" altLang="en-US" sz="1100">
              <a:latin typeface="ＭＳ ゴシック" panose="020B0609070205080204" pitchFamily="49" charset="-128"/>
              <a:ea typeface="ＭＳ ゴシック" panose="020B0609070205080204" pitchFamily="49" charset="-128"/>
            </a:rPr>
            <a:t>インターネットとの接続がある場合、登録は認められません。</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必ず</a:t>
          </a:r>
          <a:r>
            <a:rPr kumimoji="1" lang="ja-JP" altLang="ja-JP" sz="1100">
              <a:effectLst/>
              <a:latin typeface="+mn-lt"/>
              <a:ea typeface="+mn-ea"/>
              <a:cs typeface="+mn-cs"/>
            </a:rPr>
            <a:t>インターネット</a:t>
          </a:r>
          <a:r>
            <a:rPr kumimoji="1" lang="ja-JP" altLang="en-US" sz="1100">
              <a:effectLst/>
              <a:latin typeface="+mn-lt"/>
              <a:ea typeface="+mn-ea"/>
              <a:cs typeface="+mn-cs"/>
            </a:rPr>
            <a:t>と</a:t>
          </a:r>
          <a:r>
            <a:rPr kumimoji="1" lang="ja-JP" altLang="en-US" sz="1100">
              <a:latin typeface="ＭＳ ゴシック" panose="020B0609070205080204" pitchFamily="49" charset="-128"/>
              <a:ea typeface="ＭＳ ゴシック" panose="020B0609070205080204" pitchFamily="49" charset="-128"/>
            </a:rPr>
            <a:t>接続がないことを記入してください。</a:t>
          </a:r>
        </a:p>
      </xdr:txBody>
    </xdr:sp>
    <xdr:clientData/>
  </xdr:oneCellAnchor>
  <xdr:twoCellAnchor>
    <xdr:from>
      <xdr:col>5</xdr:col>
      <xdr:colOff>60960</xdr:colOff>
      <xdr:row>22</xdr:row>
      <xdr:rowOff>15240</xdr:rowOff>
    </xdr:from>
    <xdr:to>
      <xdr:col>5</xdr:col>
      <xdr:colOff>114299</xdr:colOff>
      <xdr:row>25</xdr:row>
      <xdr:rowOff>220980</xdr:rowOff>
    </xdr:to>
    <xdr:sp macro="" textlink="">
      <xdr:nvSpPr>
        <xdr:cNvPr id="14" name="右大かっこ 13"/>
        <xdr:cNvSpPr/>
      </xdr:nvSpPr>
      <xdr:spPr bwMode="auto">
        <a:xfrm>
          <a:off x="6934200" y="5356860"/>
          <a:ext cx="53339" cy="960120"/>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view="pageBreakPreview" zoomScaleNormal="100" zoomScaleSheetLayoutView="100" workbookViewId="0"/>
  </sheetViews>
  <sheetFormatPr defaultColWidth="9" defaultRowHeight="13.5" x14ac:dyDescent="0.15"/>
  <cols>
    <col min="1" max="2" width="9" style="65"/>
    <col min="3" max="3" width="9.5" style="65" customWidth="1"/>
    <col min="4" max="7" width="9" style="65"/>
    <col min="8" max="8" width="18.25" style="65" customWidth="1"/>
    <col min="9" max="9" width="9" style="65" customWidth="1"/>
    <col min="10" max="16384" width="9" style="65"/>
  </cols>
  <sheetData>
    <row r="1" spans="1:9" x14ac:dyDescent="0.15">
      <c r="A1" s="68"/>
      <c r="B1" s="68"/>
      <c r="C1" s="67"/>
      <c r="D1" s="68"/>
      <c r="E1" s="68"/>
      <c r="F1" s="68"/>
      <c r="G1" s="68"/>
      <c r="H1" s="29"/>
      <c r="I1" s="29" t="s">
        <v>190</v>
      </c>
    </row>
    <row r="2" spans="1:9" ht="17.25" x14ac:dyDescent="0.15">
      <c r="A2" s="66" t="s">
        <v>47</v>
      </c>
      <c r="B2" s="66"/>
      <c r="C2" s="67"/>
      <c r="D2" s="68"/>
      <c r="E2" s="68"/>
      <c r="F2" s="68"/>
      <c r="G2" s="68"/>
      <c r="H2" s="29"/>
      <c r="I2" s="84"/>
    </row>
    <row r="3" spans="1:9" x14ac:dyDescent="0.15">
      <c r="A3" s="68"/>
      <c r="B3" s="68"/>
      <c r="C3" s="67"/>
      <c r="D3" s="69"/>
      <c r="E3" s="69"/>
      <c r="F3" s="69"/>
      <c r="G3" s="68"/>
      <c r="H3" s="68"/>
      <c r="I3" s="72"/>
    </row>
    <row r="4" spans="1:9" ht="17.25" x14ac:dyDescent="0.15">
      <c r="A4" s="70" t="s">
        <v>189</v>
      </c>
      <c r="B4" s="70"/>
      <c r="C4" s="66"/>
      <c r="D4" s="72"/>
      <c r="E4" s="107" t="s">
        <v>164</v>
      </c>
      <c r="F4" s="108"/>
      <c r="G4" s="71" t="s">
        <v>15</v>
      </c>
      <c r="H4" s="72"/>
      <c r="I4" s="72"/>
    </row>
    <row r="5" spans="1:9" ht="17.25" x14ac:dyDescent="0.15">
      <c r="A5" s="70"/>
      <c r="B5" s="70"/>
      <c r="C5" s="66"/>
      <c r="D5" s="66"/>
      <c r="E5" s="66"/>
      <c r="F5" s="68"/>
      <c r="G5" s="68"/>
      <c r="H5" s="71"/>
      <c r="I5" s="72"/>
    </row>
    <row r="6" spans="1:9" ht="17.25" x14ac:dyDescent="0.15">
      <c r="A6" s="70"/>
      <c r="B6" s="70"/>
      <c r="C6" s="66"/>
      <c r="D6" s="66"/>
      <c r="E6" s="66"/>
      <c r="F6" s="68"/>
      <c r="G6" s="68"/>
      <c r="H6" s="71"/>
      <c r="I6" s="72"/>
    </row>
    <row r="7" spans="1:9" x14ac:dyDescent="0.15">
      <c r="A7" s="68"/>
      <c r="B7" s="68"/>
      <c r="C7" s="67"/>
      <c r="D7" s="68"/>
      <c r="E7" s="68"/>
      <c r="F7" s="68"/>
      <c r="G7" s="68"/>
      <c r="H7" s="68"/>
      <c r="I7" s="72"/>
    </row>
    <row r="8" spans="1:9" x14ac:dyDescent="0.15">
      <c r="A8" s="68"/>
      <c r="B8" s="68"/>
      <c r="C8" s="67"/>
      <c r="D8" s="73"/>
      <c r="E8" s="74"/>
      <c r="F8" s="74" t="s">
        <v>182</v>
      </c>
      <c r="G8" s="109"/>
      <c r="H8" s="109"/>
      <c r="I8" s="109"/>
    </row>
    <row r="9" spans="1:9" x14ac:dyDescent="0.15">
      <c r="A9" s="68"/>
      <c r="B9" s="68"/>
      <c r="C9" s="67"/>
      <c r="D9" s="68"/>
      <c r="E9" s="68"/>
      <c r="F9" s="68"/>
      <c r="G9" s="68"/>
      <c r="H9" s="68"/>
      <c r="I9" s="72"/>
    </row>
    <row r="10" spans="1:9" x14ac:dyDescent="0.15">
      <c r="A10" s="68"/>
      <c r="B10" s="68"/>
      <c r="C10" s="67"/>
      <c r="D10" s="68"/>
      <c r="E10" s="68"/>
      <c r="F10" s="68"/>
      <c r="G10" s="68"/>
      <c r="H10" s="68"/>
      <c r="I10" s="72"/>
    </row>
    <row r="11" spans="1:9" x14ac:dyDescent="0.15">
      <c r="A11" s="68"/>
      <c r="B11" s="68"/>
      <c r="C11" s="67"/>
      <c r="D11" s="68"/>
      <c r="E11" s="68"/>
      <c r="F11" s="68"/>
      <c r="G11" s="68"/>
      <c r="H11" s="68"/>
      <c r="I11" s="72"/>
    </row>
    <row r="12" spans="1:9" x14ac:dyDescent="0.15">
      <c r="A12" s="68" t="s">
        <v>16</v>
      </c>
      <c r="B12" s="68"/>
      <c r="C12" s="67"/>
      <c r="D12" s="68"/>
      <c r="E12" s="68"/>
      <c r="F12" s="68"/>
      <c r="G12" s="68"/>
      <c r="H12" s="68"/>
      <c r="I12" s="72"/>
    </row>
    <row r="13" spans="1:9" x14ac:dyDescent="0.15">
      <c r="A13" s="68" t="s">
        <v>17</v>
      </c>
      <c r="B13" s="68"/>
      <c r="C13" s="67"/>
      <c r="D13" s="68"/>
      <c r="E13" s="68"/>
      <c r="F13" s="68"/>
      <c r="G13" s="68"/>
      <c r="H13" s="68"/>
      <c r="I13" s="72"/>
    </row>
    <row r="14" spans="1:9" x14ac:dyDescent="0.15">
      <c r="A14" s="68"/>
      <c r="B14" s="68"/>
      <c r="C14" s="67"/>
      <c r="D14" s="68"/>
      <c r="E14" s="68"/>
      <c r="F14" s="68"/>
      <c r="G14" s="68"/>
      <c r="H14" s="68"/>
      <c r="I14" s="72"/>
    </row>
    <row r="15" spans="1:9" ht="24" customHeight="1" x14ac:dyDescent="0.15">
      <c r="A15" s="68"/>
      <c r="B15" s="68"/>
      <c r="C15" s="67"/>
      <c r="D15" s="72"/>
      <c r="E15" s="68" t="s">
        <v>18</v>
      </c>
      <c r="F15" s="72"/>
      <c r="G15" s="110"/>
      <c r="H15" s="110"/>
      <c r="I15" s="110"/>
    </row>
    <row r="16" spans="1:9" ht="24" customHeight="1" x14ac:dyDescent="0.15">
      <c r="A16" s="68"/>
      <c r="B16" s="68"/>
      <c r="C16" s="67"/>
      <c r="D16" s="68"/>
      <c r="E16" s="68" t="s">
        <v>19</v>
      </c>
      <c r="F16" s="72"/>
      <c r="G16" s="111"/>
      <c r="H16" s="111"/>
      <c r="I16" s="111"/>
    </row>
    <row r="17" spans="1:9" ht="24" customHeight="1" x14ac:dyDescent="0.15">
      <c r="A17" s="68"/>
      <c r="B17" s="68"/>
      <c r="C17" s="67"/>
      <c r="D17" s="68"/>
      <c r="E17" s="68" t="s">
        <v>20</v>
      </c>
      <c r="F17" s="72"/>
      <c r="G17" s="110"/>
      <c r="H17" s="110"/>
      <c r="I17" s="110"/>
    </row>
    <row r="18" spans="1:9" x14ac:dyDescent="0.15">
      <c r="A18" s="68"/>
      <c r="B18" s="68"/>
      <c r="C18" s="67"/>
      <c r="D18" s="67"/>
      <c r="E18" s="68"/>
      <c r="F18" s="68"/>
      <c r="G18" s="68"/>
      <c r="H18" s="68"/>
      <c r="I18" s="72"/>
    </row>
    <row r="19" spans="1:9" x14ac:dyDescent="0.15">
      <c r="A19" s="68"/>
      <c r="B19" s="68"/>
      <c r="C19" s="67"/>
      <c r="D19" s="67"/>
      <c r="E19" s="68"/>
      <c r="F19" s="68"/>
      <c r="G19" s="68"/>
      <c r="H19" s="68"/>
      <c r="I19" s="72"/>
    </row>
    <row r="20" spans="1:9" x14ac:dyDescent="0.15">
      <c r="A20" s="68"/>
      <c r="B20" s="68"/>
      <c r="C20" s="67"/>
      <c r="D20" s="75"/>
      <c r="E20" s="68"/>
      <c r="F20" s="68"/>
      <c r="G20" s="68"/>
      <c r="H20" s="68"/>
      <c r="I20" s="72"/>
    </row>
    <row r="21" spans="1:9" ht="17.25" x14ac:dyDescent="0.15">
      <c r="A21" s="76" t="s">
        <v>21</v>
      </c>
      <c r="B21" s="76"/>
      <c r="C21" s="67"/>
      <c r="D21" s="68"/>
      <c r="E21" s="68"/>
      <c r="F21" s="68"/>
      <c r="G21" s="68"/>
      <c r="H21" s="66"/>
      <c r="I21" s="72"/>
    </row>
    <row r="22" spans="1:9" ht="17.25" x14ac:dyDescent="0.15">
      <c r="A22" s="68" t="s">
        <v>191</v>
      </c>
      <c r="B22" s="68"/>
      <c r="C22" s="72"/>
      <c r="D22" s="85" t="str">
        <f>E4</f>
        <v>登録</v>
      </c>
      <c r="E22" s="68" t="s">
        <v>22</v>
      </c>
      <c r="F22" s="68"/>
      <c r="G22" s="68"/>
      <c r="H22" s="68"/>
      <c r="I22" s="72"/>
    </row>
    <row r="23" spans="1:9" x14ac:dyDescent="0.15">
      <c r="A23" s="68" t="s">
        <v>23</v>
      </c>
      <c r="B23" s="68"/>
      <c r="C23" s="67"/>
      <c r="D23" s="68"/>
      <c r="E23" s="68"/>
      <c r="F23" s="68"/>
      <c r="G23" s="68"/>
      <c r="H23" s="68"/>
      <c r="I23" s="72"/>
    </row>
    <row r="24" spans="1:9" x14ac:dyDescent="0.15">
      <c r="A24" s="68"/>
      <c r="B24" s="68"/>
      <c r="C24" s="67"/>
      <c r="D24" s="68"/>
      <c r="E24" s="68"/>
      <c r="F24" s="68"/>
      <c r="G24" s="68"/>
      <c r="H24" s="68"/>
      <c r="I24" s="72"/>
    </row>
    <row r="25" spans="1:9" x14ac:dyDescent="0.15">
      <c r="A25" s="115" t="s">
        <v>48</v>
      </c>
      <c r="B25" s="115"/>
      <c r="C25" s="115"/>
      <c r="D25" s="115"/>
      <c r="E25" s="115"/>
      <c r="F25" s="115"/>
      <c r="G25" s="115"/>
      <c r="H25" s="115"/>
      <c r="I25" s="72"/>
    </row>
    <row r="26" spans="1:9" x14ac:dyDescent="0.15">
      <c r="A26" s="74"/>
      <c r="B26" s="74"/>
      <c r="C26" s="74"/>
      <c r="D26" s="74"/>
      <c r="E26" s="74"/>
      <c r="F26" s="74"/>
      <c r="G26" s="74"/>
      <c r="H26" s="74"/>
      <c r="I26" s="72"/>
    </row>
    <row r="27" spans="1:9" s="77" customFormat="1" x14ac:dyDescent="0.15">
      <c r="A27" s="67" t="s">
        <v>49</v>
      </c>
      <c r="B27" s="67"/>
      <c r="C27" s="68"/>
      <c r="D27" s="68"/>
      <c r="E27" s="68"/>
      <c r="F27" s="68"/>
      <c r="G27" s="68"/>
      <c r="H27" s="68"/>
      <c r="I27" s="68"/>
    </row>
    <row r="28" spans="1:9" s="77" customFormat="1" x14ac:dyDescent="0.15">
      <c r="A28" s="78" t="s">
        <v>50</v>
      </c>
      <c r="B28" s="112" t="s">
        <v>51</v>
      </c>
      <c r="C28" s="112"/>
      <c r="D28" s="112"/>
      <c r="E28" s="112"/>
      <c r="F28" s="112"/>
      <c r="G28" s="112"/>
      <c r="H28" s="112"/>
      <c r="I28" s="79" t="s">
        <v>52</v>
      </c>
    </row>
    <row r="29" spans="1:9" s="77" customFormat="1" x14ac:dyDescent="0.15">
      <c r="A29" s="80" t="s">
        <v>54</v>
      </c>
      <c r="B29" s="113" t="s">
        <v>53</v>
      </c>
      <c r="C29" s="113"/>
      <c r="D29" s="113"/>
      <c r="E29" s="113"/>
      <c r="F29" s="113"/>
      <c r="G29" s="113"/>
      <c r="H29" s="113"/>
      <c r="I29" s="81" t="s">
        <v>170</v>
      </c>
    </row>
    <row r="30" spans="1:9" s="77" customFormat="1" x14ac:dyDescent="0.15">
      <c r="A30" s="80" t="s">
        <v>55</v>
      </c>
      <c r="B30" s="113" t="s">
        <v>192</v>
      </c>
      <c r="C30" s="113"/>
      <c r="D30" s="113"/>
      <c r="E30" s="113"/>
      <c r="F30" s="113"/>
      <c r="G30" s="113"/>
      <c r="H30" s="113"/>
      <c r="I30" s="81" t="s">
        <v>170</v>
      </c>
    </row>
    <row r="31" spans="1:9" s="77" customFormat="1" x14ac:dyDescent="0.15">
      <c r="A31" s="82" t="s">
        <v>254</v>
      </c>
      <c r="B31" s="114" t="s">
        <v>193</v>
      </c>
      <c r="C31" s="114"/>
      <c r="D31" s="114"/>
      <c r="E31" s="114"/>
      <c r="F31" s="114"/>
      <c r="G31" s="114"/>
      <c r="H31" s="114"/>
      <c r="I31" s="81" t="s">
        <v>170</v>
      </c>
    </row>
    <row r="32" spans="1:9" x14ac:dyDescent="0.15">
      <c r="A32" s="68"/>
      <c r="B32" s="68"/>
      <c r="C32" s="67"/>
      <c r="D32" s="68"/>
      <c r="E32" s="68"/>
      <c r="F32" s="68"/>
      <c r="G32" s="68"/>
      <c r="H32" s="68"/>
      <c r="I32" s="72"/>
    </row>
    <row r="33" spans="1:9" x14ac:dyDescent="0.15">
      <c r="A33" s="83" t="s">
        <v>24</v>
      </c>
      <c r="B33" s="83"/>
      <c r="C33" s="83"/>
      <c r="D33" s="83"/>
      <c r="E33" s="83"/>
      <c r="F33" s="83"/>
      <c r="G33" s="83"/>
      <c r="H33" s="83"/>
      <c r="I33" s="72"/>
    </row>
    <row r="34" spans="1:9" x14ac:dyDescent="0.15">
      <c r="A34" s="83" t="s">
        <v>62</v>
      </c>
      <c r="B34" s="83"/>
      <c r="C34" s="83"/>
      <c r="D34" s="83"/>
      <c r="E34" s="83"/>
      <c r="F34" s="83"/>
      <c r="G34" s="83"/>
      <c r="H34" s="83"/>
      <c r="I34" s="72"/>
    </row>
    <row r="35" spans="1:9" x14ac:dyDescent="0.15">
      <c r="A35" s="104" t="s">
        <v>2</v>
      </c>
      <c r="B35" s="104"/>
      <c r="C35" s="104" t="s">
        <v>3</v>
      </c>
      <c r="D35" s="104"/>
      <c r="E35" s="104"/>
      <c r="F35" s="104"/>
      <c r="G35" s="104"/>
      <c r="H35" s="104"/>
      <c r="I35" s="104"/>
    </row>
    <row r="36" spans="1:9" ht="65.25" customHeight="1" x14ac:dyDescent="0.15">
      <c r="A36" s="116" t="s">
        <v>24</v>
      </c>
      <c r="B36" s="116"/>
      <c r="C36" s="105"/>
      <c r="D36" s="105"/>
      <c r="E36" s="105"/>
      <c r="F36" s="105"/>
      <c r="G36" s="105"/>
      <c r="H36" s="105"/>
      <c r="I36" s="105"/>
    </row>
    <row r="37" spans="1:9" x14ac:dyDescent="0.15">
      <c r="A37" s="68"/>
      <c r="B37" s="68"/>
      <c r="C37" s="67"/>
      <c r="D37" s="68"/>
      <c r="E37" s="68"/>
      <c r="F37" s="68"/>
      <c r="G37" s="68"/>
      <c r="H37" s="68"/>
      <c r="I37" s="72"/>
    </row>
    <row r="38" spans="1:9" x14ac:dyDescent="0.15">
      <c r="A38" s="106" t="s">
        <v>183</v>
      </c>
      <c r="B38" s="106"/>
      <c r="C38" s="106"/>
      <c r="D38" s="106"/>
      <c r="E38" s="106"/>
      <c r="F38" s="106"/>
      <c r="G38" s="106"/>
      <c r="H38" s="106"/>
      <c r="I38" s="106"/>
    </row>
    <row r="39" spans="1:9" x14ac:dyDescent="0.15">
      <c r="A39" s="106"/>
      <c r="B39" s="106"/>
      <c r="C39" s="106"/>
      <c r="D39" s="106"/>
      <c r="E39" s="106"/>
      <c r="F39" s="106"/>
      <c r="G39" s="106"/>
      <c r="H39" s="106"/>
      <c r="I39" s="106"/>
    </row>
    <row r="40" spans="1:9" x14ac:dyDescent="0.15">
      <c r="A40" s="106"/>
      <c r="B40" s="106"/>
      <c r="C40" s="106"/>
      <c r="D40" s="106"/>
      <c r="E40" s="106"/>
      <c r="F40" s="106"/>
      <c r="G40" s="106"/>
      <c r="H40" s="106"/>
      <c r="I40" s="106"/>
    </row>
    <row r="41" spans="1:9" x14ac:dyDescent="0.15">
      <c r="A41" s="106"/>
      <c r="B41" s="106"/>
      <c r="C41" s="106"/>
      <c r="D41" s="106"/>
      <c r="E41" s="106"/>
      <c r="F41" s="106"/>
      <c r="G41" s="106"/>
      <c r="H41" s="106"/>
      <c r="I41" s="106"/>
    </row>
    <row r="42" spans="1:9" x14ac:dyDescent="0.15">
      <c r="A42" s="106"/>
      <c r="B42" s="106"/>
      <c r="C42" s="106"/>
      <c r="D42" s="106"/>
      <c r="E42" s="106"/>
      <c r="F42" s="106"/>
      <c r="G42" s="106"/>
      <c r="H42" s="106"/>
      <c r="I42" s="106"/>
    </row>
    <row r="43" spans="1:9" ht="34.5" customHeight="1" x14ac:dyDescent="0.15">
      <c r="A43" s="106"/>
      <c r="B43" s="106"/>
      <c r="C43" s="106"/>
      <c r="D43" s="106"/>
      <c r="E43" s="106"/>
      <c r="F43" s="106"/>
      <c r="G43" s="106"/>
      <c r="H43" s="106"/>
      <c r="I43" s="106"/>
    </row>
  </sheetData>
  <sheetProtection sheet="1" formatColumns="0" formatRows="0" selectLockedCells="1"/>
  <mergeCells count="15">
    <mergeCell ref="C35:I35"/>
    <mergeCell ref="C36:I36"/>
    <mergeCell ref="A38:I43"/>
    <mergeCell ref="E4:F4"/>
    <mergeCell ref="G8:I8"/>
    <mergeCell ref="G15:I15"/>
    <mergeCell ref="G16:I16"/>
    <mergeCell ref="G17:I17"/>
    <mergeCell ref="B28:H28"/>
    <mergeCell ref="B29:H29"/>
    <mergeCell ref="B30:H30"/>
    <mergeCell ref="B31:H31"/>
    <mergeCell ref="A35:B35"/>
    <mergeCell ref="A25:H25"/>
    <mergeCell ref="A36:B36"/>
  </mergeCells>
  <phoneticPr fontId="2"/>
  <conditionalFormatting sqref="C36:H36 G8 G15:G17">
    <cfRule type="cellIs" dxfId="22" priority="2" operator="equal">
      <formula>""</formula>
    </cfRule>
  </conditionalFormatting>
  <conditionalFormatting sqref="C36:I36">
    <cfRule type="expression" dxfId="21" priority="1">
      <formula>E4="登録"</formula>
    </cfRule>
  </conditionalFormatting>
  <dataValidations count="2">
    <dataValidation type="list" showInputMessage="1" showErrorMessage="1" sqref="E4:F4">
      <formula1>"登録,変更,解除"</formula1>
    </dataValidation>
    <dataValidation type="list" allowBlank="1" showInputMessage="1" showErrorMessage="1" sqref="I29:I31">
      <formula1>"□,■"</formula1>
    </dataValidation>
  </dataValidations>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zoomScaleNormal="100" zoomScaleSheetLayoutView="100" workbookViewId="0"/>
  </sheetViews>
  <sheetFormatPr defaultColWidth="9" defaultRowHeight="13.5" x14ac:dyDescent="0.15"/>
  <cols>
    <col min="1" max="1" width="3.75" style="1" bestFit="1" customWidth="1"/>
    <col min="2" max="2" width="26.125" style="1" bestFit="1" customWidth="1"/>
    <col min="3" max="3" width="17.625" style="1" customWidth="1"/>
    <col min="4" max="4" width="45.125" style="1" customWidth="1"/>
    <col min="5" max="5" width="9" style="4" customWidth="1"/>
    <col min="6" max="6" width="9" style="1" customWidth="1"/>
    <col min="7" max="7" width="9" style="3"/>
    <col min="8" max="20" width="9" style="1"/>
    <col min="21" max="21" width="9" style="10"/>
    <col min="22" max="24" width="9" style="1"/>
    <col min="25" max="25" width="9" style="10"/>
    <col min="26" max="26" width="60.625" style="2" hidden="1" customWidth="1"/>
    <col min="27" max="16384" width="9" style="1"/>
  </cols>
  <sheetData>
    <row r="1" spans="1:26" x14ac:dyDescent="0.15">
      <c r="A1" s="49"/>
      <c r="B1" s="49"/>
      <c r="C1" s="49"/>
      <c r="D1" s="49"/>
      <c r="E1" s="29" t="s">
        <v>194</v>
      </c>
    </row>
    <row r="2" spans="1:26" ht="17.25" x14ac:dyDescent="0.15">
      <c r="A2" s="50" t="s">
        <v>56</v>
      </c>
      <c r="B2" s="51"/>
      <c r="C2" s="49"/>
      <c r="D2" s="49"/>
      <c r="E2" s="52"/>
    </row>
    <row r="3" spans="1:26" ht="12.75" customHeight="1" x14ac:dyDescent="0.15">
      <c r="A3" s="50"/>
      <c r="B3" s="51"/>
      <c r="C3" s="49"/>
      <c r="D3" s="49"/>
      <c r="E3" s="52"/>
    </row>
    <row r="4" spans="1:26" ht="17.25" x14ac:dyDescent="0.15">
      <c r="A4" s="50" t="s">
        <v>195</v>
      </c>
      <c r="B4" s="51"/>
      <c r="C4" s="49"/>
      <c r="D4" s="49"/>
      <c r="E4" s="52"/>
    </row>
    <row r="5" spans="1:26" x14ac:dyDescent="0.15">
      <c r="A5" s="49"/>
      <c r="B5" s="49"/>
      <c r="C5" s="49"/>
      <c r="D5" s="49"/>
      <c r="E5" s="52"/>
    </row>
    <row r="6" spans="1:26" s="5" customFormat="1" ht="20.25" customHeight="1" x14ac:dyDescent="0.15">
      <c r="A6" s="128" t="s">
        <v>5</v>
      </c>
      <c r="B6" s="128"/>
      <c r="C6" s="133" t="str">
        <f>IF(様式E_表紙!G8&lt;&gt;"",様式E_表紙!G8,"")</f>
        <v/>
      </c>
      <c r="D6" s="133"/>
      <c r="E6" s="133"/>
      <c r="G6" s="7"/>
      <c r="U6" s="89"/>
      <c r="Y6" s="24"/>
      <c r="Z6" s="6"/>
    </row>
    <row r="7" spans="1:26" s="5" customFormat="1" ht="20.25" customHeight="1" x14ac:dyDescent="0.15">
      <c r="A7" s="130" t="s">
        <v>60</v>
      </c>
      <c r="B7" s="131"/>
      <c r="C7" s="126"/>
      <c r="D7" s="126"/>
      <c r="E7" s="126"/>
      <c r="G7" s="7"/>
      <c r="U7" s="89"/>
      <c r="Y7" s="24"/>
      <c r="Z7" s="6"/>
    </row>
    <row r="8" spans="1:26" s="5" customFormat="1" ht="20.25" customHeight="1" x14ac:dyDescent="0.15">
      <c r="A8" s="130" t="s">
        <v>58</v>
      </c>
      <c r="B8" s="131"/>
      <c r="C8" s="132"/>
      <c r="D8" s="132"/>
      <c r="E8" s="132"/>
      <c r="G8" s="7"/>
      <c r="U8" s="89"/>
      <c r="Y8" s="24"/>
      <c r="Z8" s="6"/>
    </row>
    <row r="9" spans="1:26" s="5" customFormat="1" ht="20.25" customHeight="1" x14ac:dyDescent="0.15">
      <c r="A9" s="130" t="s">
        <v>59</v>
      </c>
      <c r="B9" s="131"/>
      <c r="C9" s="132" t="str">
        <f>様式E_表紙!G15&amp;""</f>
        <v/>
      </c>
      <c r="D9" s="132"/>
      <c r="E9" s="132"/>
      <c r="G9" s="7"/>
      <c r="U9" s="89"/>
      <c r="Y9" s="24"/>
      <c r="Z9" s="6"/>
    </row>
    <row r="10" spans="1:26" x14ac:dyDescent="0.15">
      <c r="A10" s="49"/>
      <c r="B10" s="49"/>
      <c r="C10" s="49"/>
      <c r="D10" s="49"/>
      <c r="E10" s="52"/>
    </row>
    <row r="11" spans="1:26" ht="87" customHeight="1" x14ac:dyDescent="0.15">
      <c r="A11" s="127" t="s">
        <v>274</v>
      </c>
      <c r="B11" s="127"/>
      <c r="C11" s="127"/>
      <c r="D11" s="127"/>
      <c r="E11" s="127"/>
    </row>
    <row r="12" spans="1:26" s="5" customFormat="1" ht="21" customHeight="1" x14ac:dyDescent="0.15">
      <c r="A12" s="128" t="s">
        <v>6</v>
      </c>
      <c r="B12" s="128"/>
      <c r="C12" s="124"/>
      <c r="D12" s="129"/>
      <c r="E12" s="125"/>
      <c r="G12" s="7"/>
      <c r="U12" s="89"/>
      <c r="Y12" s="24"/>
      <c r="Z12" s="6"/>
    </row>
    <row r="13" spans="1:26" s="5" customFormat="1" ht="21" customHeight="1" x14ac:dyDescent="0.15">
      <c r="A13" s="128" t="s">
        <v>39</v>
      </c>
      <c r="B13" s="128"/>
      <c r="C13" s="124"/>
      <c r="D13" s="129"/>
      <c r="E13" s="125"/>
      <c r="G13" s="7"/>
      <c r="U13" s="89"/>
      <c r="Y13" s="24"/>
      <c r="Z13" s="6"/>
    </row>
    <row r="14" spans="1:26" x14ac:dyDescent="0.15">
      <c r="A14" s="49"/>
      <c r="B14" s="49"/>
      <c r="C14" s="49"/>
      <c r="D14" s="49"/>
      <c r="E14" s="52"/>
    </row>
    <row r="15" spans="1:26" s="3" customFormat="1" ht="17.25" x14ac:dyDescent="0.15">
      <c r="A15" s="117" t="s">
        <v>196</v>
      </c>
      <c r="B15" s="117"/>
      <c r="C15" s="117"/>
      <c r="D15" s="117"/>
      <c r="E15" s="52"/>
      <c r="F15" s="1"/>
      <c r="Z15" s="2" t="str">
        <f t="shared" ref="Z15:Z21" si="0">IF(AND(C15&lt;&gt;"要件",C15&lt;&gt;"証跡資料",C15&lt;&gt;""),C15&amp;CHAR(10),"")</f>
        <v/>
      </c>
    </row>
    <row r="16" spans="1:26" s="7" customFormat="1" ht="20.25" customHeight="1" x14ac:dyDescent="0.15">
      <c r="A16" s="42" t="s">
        <v>1</v>
      </c>
      <c r="B16" s="42" t="s">
        <v>7</v>
      </c>
      <c r="C16" s="118" t="s">
        <v>4</v>
      </c>
      <c r="D16" s="119"/>
      <c r="E16" s="43" t="s">
        <v>13</v>
      </c>
      <c r="F16" s="5"/>
      <c r="Z16" s="6" t="str">
        <f t="shared" si="0"/>
        <v/>
      </c>
    </row>
    <row r="17" spans="1:26" s="7" customFormat="1" ht="54" x14ac:dyDescent="0.15">
      <c r="A17" s="120">
        <v>1</v>
      </c>
      <c r="B17" s="121" t="s">
        <v>92</v>
      </c>
      <c r="C17" s="124" t="s">
        <v>239</v>
      </c>
      <c r="D17" s="125"/>
      <c r="E17" s="27"/>
      <c r="F17" s="5"/>
      <c r="Z17" s="6" t="str">
        <f t="shared" si="0"/>
        <v xml:space="preserve">LGWAN-ASPとLGWAN外部閉域利用サービス間は、専用回線、IP-VPN、広域イーサネット等の閉域回線で接続している。（インターネットVPNの利用は不可。）
</v>
      </c>
    </row>
    <row r="18" spans="1:26" s="7" customFormat="1" ht="27" x14ac:dyDescent="0.15">
      <c r="A18" s="120"/>
      <c r="B18" s="121"/>
      <c r="C18" s="96" t="s">
        <v>240</v>
      </c>
      <c r="D18" s="126"/>
      <c r="E18" s="126"/>
      <c r="F18" s="95"/>
      <c r="Z18" s="6" t="str">
        <f t="shared" si="0"/>
        <v xml:space="preserve">回線サービス名
</v>
      </c>
    </row>
    <row r="19" spans="1:26" s="7" customFormat="1" ht="36" x14ac:dyDescent="0.15">
      <c r="A19" s="120"/>
      <c r="B19" s="121"/>
      <c r="C19" s="96" t="s">
        <v>255</v>
      </c>
      <c r="D19" s="126"/>
      <c r="E19" s="126"/>
      <c r="F19" s="90"/>
      <c r="Z19" s="6" t="str">
        <f t="shared" ref="Z19" si="1">IF(AND(C19&lt;&gt;"要件",C19&lt;&gt;"証跡資料",C19&lt;&gt;""),C19&amp;CHAR(10),"")</f>
        <v xml:space="preserve">クラウドのプライベート接続サービス名
</v>
      </c>
    </row>
    <row r="20" spans="1:26" s="7" customFormat="1" ht="40.5" x14ac:dyDescent="0.15">
      <c r="A20" s="120">
        <v>2</v>
      </c>
      <c r="B20" s="121" t="s">
        <v>12</v>
      </c>
      <c r="C20" s="124" t="s">
        <v>197</v>
      </c>
      <c r="D20" s="125"/>
      <c r="E20" s="27"/>
      <c r="F20" s="5"/>
      <c r="Z20" s="6" t="str">
        <f t="shared" si="0"/>
        <v xml:space="preserve">LGWAN-ASPとLGWAN外部閉域利用サービス間の通信においては、通信元と通信先のIPアドレス及び通信プロトコルを限定している。
</v>
      </c>
    </row>
    <row r="21" spans="1:26" s="7" customFormat="1" ht="27" customHeight="1" x14ac:dyDescent="0.15">
      <c r="A21" s="120"/>
      <c r="B21" s="121"/>
      <c r="C21" s="39" t="s">
        <v>251</v>
      </c>
      <c r="D21" s="126"/>
      <c r="E21" s="126"/>
      <c r="F21" s="5"/>
      <c r="Z21" s="6" t="str">
        <f t="shared" si="0"/>
        <v xml:space="preserve">実施個所
</v>
      </c>
    </row>
    <row r="22" spans="1:26" s="3" customFormat="1" x14ac:dyDescent="0.15">
      <c r="A22" s="49"/>
      <c r="B22" s="49"/>
      <c r="C22" s="53"/>
      <c r="D22" s="53"/>
      <c r="E22" s="54"/>
      <c r="F22" s="1"/>
      <c r="Z22" s="2"/>
    </row>
    <row r="23" spans="1:26" s="3" customFormat="1" ht="17.25" x14ac:dyDescent="0.15">
      <c r="A23" s="117" t="s">
        <v>87</v>
      </c>
      <c r="B23" s="117"/>
      <c r="C23" s="117"/>
      <c r="D23" s="117"/>
      <c r="E23" s="52"/>
      <c r="F23" s="9"/>
      <c r="Z23" s="2" t="str">
        <f>IF(AND(C23&lt;&gt;"要件",C23&lt;&gt;"証跡資料",C23&lt;&gt;""),C23&amp;CHAR(10),"")</f>
        <v/>
      </c>
    </row>
    <row r="24" spans="1:26" s="7" customFormat="1" ht="20.25" customHeight="1" x14ac:dyDescent="0.15">
      <c r="A24" s="42" t="s">
        <v>1</v>
      </c>
      <c r="B24" s="42" t="s">
        <v>7</v>
      </c>
      <c r="C24" s="118" t="s">
        <v>4</v>
      </c>
      <c r="D24" s="119"/>
      <c r="E24" s="43" t="s">
        <v>13</v>
      </c>
      <c r="F24" s="5"/>
      <c r="Z24" s="6" t="str">
        <f>IF(AND(C24&lt;&gt;"要件",C24&lt;&gt;"証跡資料",C24&lt;&gt;""),C24&amp;CHAR(10),"")</f>
        <v/>
      </c>
    </row>
    <row r="25" spans="1:26" s="7" customFormat="1" ht="54" x14ac:dyDescent="0.15">
      <c r="A25" s="42">
        <v>1</v>
      </c>
      <c r="B25" s="45" t="s">
        <v>86</v>
      </c>
      <c r="C25" s="122" t="s">
        <v>202</v>
      </c>
      <c r="D25" s="123"/>
      <c r="E25" s="27"/>
      <c r="F25" s="5"/>
      <c r="Z25" s="6" t="str">
        <f>IF(AND(C25&lt;&gt;"要件",C25&lt;&gt;"証跡資料",C25&lt;&gt;""),C25&amp;CHAR(10),"")</f>
        <v xml:space="preserve">LGWAN外部閉域利用サービスに関わる事業者のセキュリティ対策、運用管理、緊急時対応体制の整備及び運用責任者の設置等は、ホスティングサービス提供者が統括して行う。
</v>
      </c>
    </row>
    <row r="26" spans="1:26" s="7" customFormat="1" ht="81" x14ac:dyDescent="0.15">
      <c r="A26" s="42">
        <v>2</v>
      </c>
      <c r="B26" s="45" t="s">
        <v>87</v>
      </c>
      <c r="C26" s="122" t="s">
        <v>275</v>
      </c>
      <c r="D26" s="123"/>
      <c r="E26" s="27"/>
      <c r="F26" s="5"/>
      <c r="Z26" s="6" t="str">
        <f>IF(AND(C26&lt;&gt;"要件",C26&lt;&gt;"証跡資料",C26&lt;&gt;""),C26&amp;CHAR(10),"")</f>
        <v xml:space="preserve">ホスティングサービス提供者は、LGWAN外部閉域利用サービスの安全性の確認及びLGWAN-ASPとの接続の管理について責任を負う。
「様式E-G　LGWAN外部閉域利用サービスの基本情報及び要件確認」のLGWAN外部閉域利用サービス提供者が提出する証跡資料を確認し、チェック欄に○印を記入すること。
</v>
      </c>
    </row>
    <row r="27" spans="1:26" s="3" customFormat="1" x14ac:dyDescent="0.15">
      <c r="A27" s="49"/>
      <c r="B27" s="49"/>
      <c r="C27" s="53"/>
      <c r="D27" s="53"/>
      <c r="E27" s="54"/>
      <c r="F27" s="10"/>
      <c r="Z27" s="2"/>
    </row>
    <row r="28" spans="1:26" s="3" customFormat="1" ht="17.25" customHeight="1" x14ac:dyDescent="0.15">
      <c r="A28" s="117" t="s">
        <v>198</v>
      </c>
      <c r="B28" s="117"/>
      <c r="C28" s="117"/>
      <c r="D28" s="117"/>
      <c r="E28" s="52"/>
      <c r="F28" s="10"/>
      <c r="Z28" s="2" t="str">
        <f t="shared" ref="Z28:Z35" si="2">IF(AND(C28&lt;&gt;"要件",C28&lt;&gt;"証跡資料",C28&lt;&gt;""),C28&amp;CHAR(10),"")</f>
        <v/>
      </c>
    </row>
    <row r="29" spans="1:26" s="7" customFormat="1" ht="20.25" customHeight="1" x14ac:dyDescent="0.15">
      <c r="A29" s="42" t="s">
        <v>1</v>
      </c>
      <c r="B29" s="42" t="s">
        <v>7</v>
      </c>
      <c r="C29" s="118" t="s">
        <v>4</v>
      </c>
      <c r="D29" s="119"/>
      <c r="E29" s="43" t="s">
        <v>13</v>
      </c>
      <c r="F29" s="5"/>
      <c r="Z29" s="6" t="str">
        <f t="shared" si="2"/>
        <v/>
      </c>
    </row>
    <row r="30" spans="1:26" s="7" customFormat="1" ht="65.25" customHeight="1" x14ac:dyDescent="0.15">
      <c r="A30" s="137">
        <v>1</v>
      </c>
      <c r="B30" s="135" t="s">
        <v>91</v>
      </c>
      <c r="C30" s="124" t="s">
        <v>256</v>
      </c>
      <c r="D30" s="125"/>
      <c r="E30" s="27"/>
      <c r="F30" s="5"/>
      <c r="Z30" s="6" t="str">
        <f t="shared" si="2"/>
        <v xml:space="preserve">LGWAN-ASPとLGWAN外部閉域利用サービスとの接続に当たっては、LGWAN-ASPにLGWAN向けの公開アプリケーションサーバ（Proxyサーバ等）を設置し、クラウドからのアクセスは、このアプリケーションサーバに対して行うこととしている。
</v>
      </c>
    </row>
    <row r="31" spans="1:26" s="7" customFormat="1" ht="54" x14ac:dyDescent="0.15">
      <c r="A31" s="138"/>
      <c r="B31" s="136"/>
      <c r="C31" s="97" t="s">
        <v>257</v>
      </c>
      <c r="D31" s="126"/>
      <c r="E31" s="126"/>
      <c r="F31" s="102"/>
      <c r="Z31" s="6" t="str">
        <f t="shared" ref="Z31" si="3">IF(AND(C31&lt;&gt;"要件",C31&lt;&gt;"証跡資料",C31&lt;&gt;""),C31&amp;CHAR(10),"")</f>
        <v xml:space="preserve">LGWAN-ASPとLGWAN外部閉域利用サービスの接続が分かる資料名
</v>
      </c>
    </row>
    <row r="32" spans="1:26" s="7" customFormat="1" ht="54" x14ac:dyDescent="0.15">
      <c r="A32" s="98">
        <v>2</v>
      </c>
      <c r="B32" s="101" t="s">
        <v>88</v>
      </c>
      <c r="C32" s="124" t="s">
        <v>199</v>
      </c>
      <c r="D32" s="125"/>
      <c r="E32" s="27"/>
      <c r="F32" s="5"/>
      <c r="Z32" s="6" t="str">
        <f t="shared" si="2"/>
        <v xml:space="preserve">LGWAN-ASPとLGWAN外部閉域利用サービスとの通信について、必要な通信先、プロトコル以外の通信ができないように対策を講じている。
</v>
      </c>
    </row>
    <row r="33" spans="1:26" s="7" customFormat="1" ht="67.5" x14ac:dyDescent="0.15">
      <c r="A33" s="98">
        <v>3</v>
      </c>
      <c r="B33" s="101" t="s">
        <v>89</v>
      </c>
      <c r="C33" s="124" t="s">
        <v>200</v>
      </c>
      <c r="D33" s="125"/>
      <c r="E33" s="27"/>
      <c r="F33" s="5"/>
      <c r="Z33" s="6" t="str">
        <f t="shared" si="2"/>
        <v xml:space="preserve">LGWAN外部閉域利用サービスと接続するためのネットワーク機器、端末、サーバ等のOS環境において、意図しない通信やアプリケーションが実行可能な設定となっている状態や、脆弱性を抱えた状態を放置しないよう対策を講じている。
</v>
      </c>
    </row>
    <row r="34" spans="1:26" s="7" customFormat="1" ht="54" x14ac:dyDescent="0.15">
      <c r="A34" s="42">
        <v>4</v>
      </c>
      <c r="B34" s="45" t="s">
        <v>90</v>
      </c>
      <c r="C34" s="126" t="s">
        <v>201</v>
      </c>
      <c r="D34" s="126"/>
      <c r="E34" s="27"/>
      <c r="F34" s="5"/>
      <c r="Z34" s="6" t="str">
        <f t="shared" si="2"/>
        <v xml:space="preserve">LGWAN外部閉域利用サービスと接続するためのネットワーク機器、端末、サーバ等において、当該接続に係る通信ログを取得し保全している。
</v>
      </c>
    </row>
    <row r="35" spans="1:26" s="7" customFormat="1" ht="54" x14ac:dyDescent="0.15">
      <c r="A35" s="92">
        <v>5</v>
      </c>
      <c r="B35" s="93" t="s">
        <v>252</v>
      </c>
      <c r="C35" s="126" t="s">
        <v>248</v>
      </c>
      <c r="D35" s="126"/>
      <c r="E35" s="27"/>
      <c r="F35" s="95"/>
      <c r="Z35" s="6" t="str">
        <f t="shared" si="2"/>
        <v xml:space="preserve">LGWAN外部閉域利用サービスの稼働するクラウドの利用領域が、LGWAN外部閉域利用サービス接続仕様書の要件を満たしていることを定期的に確認し、J-LISへ報告することに同意する。
</v>
      </c>
    </row>
    <row r="36" spans="1:26" s="7" customFormat="1" ht="40.5" x14ac:dyDescent="0.15">
      <c r="A36" s="99">
        <v>6</v>
      </c>
      <c r="B36" s="100" t="s">
        <v>237</v>
      </c>
      <c r="C36" s="126" t="s">
        <v>238</v>
      </c>
      <c r="D36" s="126"/>
      <c r="E36" s="27"/>
      <c r="F36" s="90"/>
      <c r="Z36" s="6" t="str">
        <f t="shared" ref="Z36" si="4">IF(AND(C36&lt;&gt;"要件",C36&lt;&gt;"証跡資料",C36&lt;&gt;""),C36&amp;CHAR(10),"")</f>
        <v xml:space="preserve">LGWAN-ASPからLGWAN外部閉域利用サービス上の利用領域以外に接続しないことをシステム的に制限している。
</v>
      </c>
    </row>
    <row r="37" spans="1:26" s="3" customFormat="1" x14ac:dyDescent="0.15">
      <c r="A37" s="49"/>
      <c r="B37" s="49"/>
      <c r="C37" s="53"/>
      <c r="D37" s="53"/>
      <c r="E37" s="54"/>
      <c r="F37" s="10"/>
      <c r="Z37" s="2"/>
    </row>
    <row r="38" spans="1:26" s="7" customFormat="1" x14ac:dyDescent="0.15">
      <c r="A38" s="55"/>
      <c r="B38" s="55"/>
      <c r="C38" s="55"/>
      <c r="D38" s="55"/>
      <c r="E38" s="55"/>
      <c r="F38" s="5"/>
      <c r="Z38" s="6"/>
    </row>
    <row r="39" spans="1:26" ht="17.25" x14ac:dyDescent="0.15">
      <c r="A39" s="117" t="s">
        <v>42</v>
      </c>
      <c r="B39" s="117"/>
      <c r="C39" s="117"/>
      <c r="D39" s="117"/>
      <c r="E39" s="52"/>
    </row>
    <row r="40" spans="1:26" ht="39" customHeight="1" x14ac:dyDescent="0.15">
      <c r="A40" s="127" t="s">
        <v>203</v>
      </c>
      <c r="B40" s="134"/>
      <c r="C40" s="134"/>
      <c r="D40" s="134"/>
      <c r="E40" s="134"/>
    </row>
    <row r="41" spans="1:26" x14ac:dyDescent="0.15">
      <c r="A41" s="56"/>
      <c r="B41" s="57"/>
      <c r="C41" s="57"/>
      <c r="D41" s="57"/>
      <c r="E41" s="58"/>
    </row>
    <row r="42" spans="1:26" x14ac:dyDescent="0.15">
      <c r="A42" s="59"/>
      <c r="B42" s="60"/>
      <c r="C42" s="60"/>
      <c r="D42" s="60"/>
      <c r="E42" s="61"/>
    </row>
    <row r="43" spans="1:26" x14ac:dyDescent="0.15">
      <c r="A43" s="59"/>
      <c r="B43" s="60"/>
      <c r="C43" s="60"/>
      <c r="D43" s="60"/>
      <c r="E43" s="61"/>
    </row>
    <row r="44" spans="1:26" x14ac:dyDescent="0.15">
      <c r="A44" s="59"/>
      <c r="B44" s="60"/>
      <c r="C44" s="60"/>
      <c r="D44" s="60"/>
      <c r="E44" s="61"/>
    </row>
    <row r="45" spans="1:26" x14ac:dyDescent="0.15">
      <c r="A45" s="59"/>
      <c r="B45" s="60"/>
      <c r="C45" s="60"/>
      <c r="D45" s="60"/>
      <c r="E45" s="61"/>
    </row>
    <row r="46" spans="1:26" x14ac:dyDescent="0.15">
      <c r="A46" s="59"/>
      <c r="B46" s="60"/>
      <c r="C46" s="60"/>
      <c r="D46" s="60"/>
      <c r="E46" s="61"/>
    </row>
    <row r="47" spans="1:26" x14ac:dyDescent="0.15">
      <c r="A47" s="59"/>
      <c r="B47" s="60"/>
      <c r="C47" s="60"/>
      <c r="D47" s="60"/>
      <c r="E47" s="61"/>
    </row>
    <row r="48" spans="1:26" x14ac:dyDescent="0.15">
      <c r="A48" s="59"/>
      <c r="B48" s="60"/>
      <c r="C48" s="60"/>
      <c r="D48" s="60"/>
      <c r="E48" s="61"/>
    </row>
    <row r="49" spans="1:5" x14ac:dyDescent="0.15">
      <c r="A49" s="59"/>
      <c r="B49" s="60"/>
      <c r="C49" s="60"/>
      <c r="D49" s="60"/>
      <c r="E49" s="61"/>
    </row>
    <row r="50" spans="1:5" x14ac:dyDescent="0.15">
      <c r="A50" s="59"/>
      <c r="B50" s="60"/>
      <c r="C50" s="60"/>
      <c r="D50" s="60"/>
      <c r="E50" s="61"/>
    </row>
    <row r="51" spans="1:5" x14ac:dyDescent="0.15">
      <c r="A51" s="59"/>
      <c r="B51" s="60"/>
      <c r="C51" s="60"/>
      <c r="D51" s="60"/>
      <c r="E51" s="61"/>
    </row>
    <row r="52" spans="1:5" x14ac:dyDescent="0.15">
      <c r="A52" s="59"/>
      <c r="B52" s="60"/>
      <c r="C52" s="60"/>
      <c r="D52" s="60"/>
      <c r="E52" s="61"/>
    </row>
    <row r="53" spans="1:5" x14ac:dyDescent="0.15">
      <c r="A53" s="59"/>
      <c r="B53" s="60"/>
      <c r="C53" s="60"/>
      <c r="D53" s="60"/>
      <c r="E53" s="61"/>
    </row>
    <row r="54" spans="1:5" x14ac:dyDescent="0.15">
      <c r="A54" s="59"/>
      <c r="B54" s="60"/>
      <c r="C54" s="60"/>
      <c r="D54" s="60"/>
      <c r="E54" s="61"/>
    </row>
    <row r="55" spans="1:5" x14ac:dyDescent="0.15">
      <c r="A55" s="59"/>
      <c r="B55" s="60"/>
      <c r="C55" s="60"/>
      <c r="D55" s="60"/>
      <c r="E55" s="61"/>
    </row>
    <row r="56" spans="1:5" x14ac:dyDescent="0.15">
      <c r="A56" s="59"/>
      <c r="B56" s="60"/>
      <c r="C56" s="60"/>
      <c r="D56" s="60"/>
      <c r="E56" s="61"/>
    </row>
    <row r="57" spans="1:5" x14ac:dyDescent="0.15">
      <c r="A57" s="59"/>
      <c r="B57" s="60"/>
      <c r="C57" s="60"/>
      <c r="D57" s="60"/>
      <c r="E57" s="61"/>
    </row>
    <row r="58" spans="1:5" x14ac:dyDescent="0.15">
      <c r="A58" s="59"/>
      <c r="B58" s="60"/>
      <c r="C58" s="60"/>
      <c r="D58" s="60"/>
      <c r="E58" s="61"/>
    </row>
    <row r="59" spans="1:5" x14ac:dyDescent="0.15">
      <c r="A59" s="59"/>
      <c r="B59" s="60"/>
      <c r="C59" s="60"/>
      <c r="D59" s="60"/>
      <c r="E59" s="61"/>
    </row>
    <row r="60" spans="1:5" x14ac:dyDescent="0.15">
      <c r="A60" s="59"/>
      <c r="B60" s="60"/>
      <c r="C60" s="60"/>
      <c r="D60" s="60"/>
      <c r="E60" s="61"/>
    </row>
    <row r="61" spans="1:5" x14ac:dyDescent="0.15">
      <c r="A61" s="59"/>
      <c r="B61" s="60"/>
      <c r="C61" s="60"/>
      <c r="D61" s="60"/>
      <c r="E61" s="61"/>
    </row>
    <row r="62" spans="1:5" x14ac:dyDescent="0.15">
      <c r="A62" s="62"/>
      <c r="B62" s="63"/>
      <c r="C62" s="63"/>
      <c r="D62" s="63"/>
      <c r="E62" s="64"/>
    </row>
  </sheetData>
  <sheetProtection sheet="1" formatColumns="0" formatRows="0" selectLockedCells="1"/>
  <mergeCells count="41">
    <mergeCell ref="A28:D28"/>
    <mergeCell ref="D31:E31"/>
    <mergeCell ref="B30:B31"/>
    <mergeCell ref="A30:A31"/>
    <mergeCell ref="A40:E40"/>
    <mergeCell ref="C29:D29"/>
    <mergeCell ref="C30:D30"/>
    <mergeCell ref="C32:D32"/>
    <mergeCell ref="C33:D33"/>
    <mergeCell ref="C34:D34"/>
    <mergeCell ref="A39:D39"/>
    <mergeCell ref="C36:D36"/>
    <mergeCell ref="C35:D35"/>
    <mergeCell ref="A9:B9"/>
    <mergeCell ref="C9:E9"/>
    <mergeCell ref="A6:B6"/>
    <mergeCell ref="C6:E6"/>
    <mergeCell ref="A7:B7"/>
    <mergeCell ref="C7:E7"/>
    <mergeCell ref="A8:B8"/>
    <mergeCell ref="C8:E8"/>
    <mergeCell ref="A11:E11"/>
    <mergeCell ref="A12:B12"/>
    <mergeCell ref="C12:E12"/>
    <mergeCell ref="A13:B13"/>
    <mergeCell ref="C13:E13"/>
    <mergeCell ref="A15:D15"/>
    <mergeCell ref="C16:D16"/>
    <mergeCell ref="A20:A21"/>
    <mergeCell ref="B20:B21"/>
    <mergeCell ref="C26:D26"/>
    <mergeCell ref="A23:D23"/>
    <mergeCell ref="C24:D24"/>
    <mergeCell ref="C25:D25"/>
    <mergeCell ref="C20:D20"/>
    <mergeCell ref="D21:E21"/>
    <mergeCell ref="A17:A19"/>
    <mergeCell ref="B17:B19"/>
    <mergeCell ref="C17:D17"/>
    <mergeCell ref="D19:E19"/>
    <mergeCell ref="D18:E18"/>
  </mergeCells>
  <phoneticPr fontId="2"/>
  <conditionalFormatting sqref="C6:E9 C12:E13 E17 E20 D21:E21 E30 E25:E26 E32:E34">
    <cfRule type="cellIs" dxfId="20" priority="7" operator="equal">
      <formula>""</formula>
    </cfRule>
  </conditionalFormatting>
  <conditionalFormatting sqref="D19:E19">
    <cfRule type="cellIs" dxfId="19" priority="6" operator="equal">
      <formula>""</formula>
    </cfRule>
  </conditionalFormatting>
  <conditionalFormatting sqref="E36">
    <cfRule type="cellIs" dxfId="18" priority="5" operator="equal">
      <formula>""</formula>
    </cfRule>
  </conditionalFormatting>
  <conditionalFormatting sqref="D18:E18">
    <cfRule type="cellIs" dxfId="17" priority="4" operator="equal">
      <formula>""</formula>
    </cfRule>
  </conditionalFormatting>
  <conditionalFormatting sqref="E35">
    <cfRule type="cellIs" dxfId="16" priority="3" operator="equal">
      <formula>""</formula>
    </cfRule>
  </conditionalFormatting>
  <conditionalFormatting sqref="D31:E31">
    <cfRule type="cellIs" dxfId="15" priority="1" operator="equal">
      <formula>""</formula>
    </cfRule>
  </conditionalFormatting>
  <dataValidations count="1">
    <dataValidation type="list" allowBlank="1" showInputMessage="1" showErrorMessage="1" sqref="E34:E36 E20 E25:E26 E33 E17 E30 E32">
      <formula1>"○"</formula1>
    </dataValidation>
  </dataValidations>
  <pageMargins left="0.7" right="0.7" top="0.75" bottom="0.75" header="0.3" footer="0.3"/>
  <pageSetup paperSize="9" scale="87" fitToHeight="0" orientation="portrait" r:id="rId1"/>
  <rowBreaks count="1" manualBreakCount="1">
    <brk id="2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view="pageBreakPreview" zoomScaleNormal="100" zoomScaleSheetLayoutView="100" workbookViewId="0"/>
  </sheetViews>
  <sheetFormatPr defaultColWidth="9" defaultRowHeight="13.5" x14ac:dyDescent="0.15"/>
  <cols>
    <col min="1" max="1" width="3.75" style="5" bestFit="1" customWidth="1"/>
    <col min="2" max="2" width="27.5" style="5" customWidth="1"/>
    <col min="3" max="3" width="18.625" style="5" customWidth="1"/>
    <col min="4" max="4" width="48.25" style="5" customWidth="1"/>
    <col min="5" max="5" width="9" style="15" customWidth="1"/>
    <col min="6" max="6" width="9" style="5" customWidth="1"/>
    <col min="7" max="7" width="9" style="7" customWidth="1"/>
    <col min="8" max="25" width="9" style="5"/>
    <col min="26" max="26" width="61.625" style="6" hidden="1" customWidth="1"/>
    <col min="27" max="16384" width="9" style="5"/>
  </cols>
  <sheetData>
    <row r="1" spans="1:5" x14ac:dyDescent="0.15">
      <c r="A1" s="28"/>
      <c r="B1" s="28"/>
      <c r="C1" s="28"/>
      <c r="D1" s="28"/>
      <c r="E1" s="29" t="s">
        <v>250</v>
      </c>
    </row>
    <row r="2" spans="1:5" ht="17.25" x14ac:dyDescent="0.15">
      <c r="A2" s="30" t="s">
        <v>249</v>
      </c>
      <c r="B2" s="28"/>
      <c r="C2" s="28"/>
      <c r="D2" s="28"/>
      <c r="E2" s="31"/>
    </row>
    <row r="3" spans="1:5" ht="13.5" customHeight="1" x14ac:dyDescent="0.15">
      <c r="A3" s="30"/>
      <c r="B3" s="28"/>
      <c r="C3" s="28"/>
      <c r="D3" s="28"/>
      <c r="E3" s="31"/>
    </row>
    <row r="4" spans="1:5" ht="17.25" x14ac:dyDescent="0.15">
      <c r="A4" s="30" t="s">
        <v>204</v>
      </c>
      <c r="B4" s="28"/>
      <c r="C4" s="28"/>
      <c r="D4" s="32"/>
      <c r="E4" s="31"/>
    </row>
    <row r="5" spans="1:5" ht="13.5" customHeight="1" x14ac:dyDescent="0.15">
      <c r="A5" s="30"/>
      <c r="B5" s="28"/>
      <c r="C5" s="28"/>
      <c r="D5" s="32"/>
      <c r="E5" s="31"/>
    </row>
    <row r="6" spans="1:5" ht="47.25" customHeight="1" x14ac:dyDescent="0.15">
      <c r="A6" s="150" t="s">
        <v>276</v>
      </c>
      <c r="B6" s="150"/>
      <c r="C6" s="150"/>
      <c r="D6" s="150"/>
      <c r="E6" s="150"/>
    </row>
    <row r="7" spans="1:5" ht="13.5" customHeight="1" x14ac:dyDescent="0.15">
      <c r="A7" s="32"/>
      <c r="B7" s="32"/>
      <c r="C7" s="32"/>
      <c r="D7" s="32"/>
      <c r="E7" s="32"/>
    </row>
    <row r="8" spans="1:5" ht="17.25" x14ac:dyDescent="0.15">
      <c r="A8" s="30" t="s">
        <v>205</v>
      </c>
      <c r="B8" s="28"/>
      <c r="C8" s="28"/>
      <c r="D8" s="33"/>
      <c r="E8" s="31"/>
    </row>
    <row r="9" spans="1:5" x14ac:dyDescent="0.15">
      <c r="A9" s="28"/>
      <c r="B9" s="28"/>
      <c r="C9" s="28"/>
      <c r="D9" s="28"/>
      <c r="E9" s="31"/>
    </row>
    <row r="10" spans="1:5" ht="20.25" customHeight="1" x14ac:dyDescent="0.15">
      <c r="A10" s="34" t="s">
        <v>1</v>
      </c>
      <c r="B10" s="154" t="s">
        <v>37</v>
      </c>
      <c r="C10" s="154"/>
      <c r="D10" s="34" t="s">
        <v>38</v>
      </c>
      <c r="E10" s="34" t="s">
        <v>52</v>
      </c>
    </row>
    <row r="11" spans="1:5" ht="20.25" customHeight="1" x14ac:dyDescent="0.15">
      <c r="A11" s="34">
        <v>1</v>
      </c>
      <c r="B11" s="155" t="s">
        <v>258</v>
      </c>
      <c r="C11" s="155"/>
      <c r="D11" s="88"/>
      <c r="E11" s="35"/>
    </row>
    <row r="12" spans="1:5" ht="20.25" customHeight="1" x14ac:dyDescent="0.15">
      <c r="A12" s="34">
        <v>2</v>
      </c>
      <c r="B12" s="155" t="s">
        <v>207</v>
      </c>
      <c r="C12" s="155"/>
      <c r="D12" s="88"/>
      <c r="E12" s="36" t="s">
        <v>170</v>
      </c>
    </row>
    <row r="13" spans="1:5" ht="20.25" customHeight="1" x14ac:dyDescent="0.15">
      <c r="A13" s="148">
        <v>3</v>
      </c>
      <c r="B13" s="146" t="s">
        <v>36</v>
      </c>
      <c r="C13" s="37" t="s">
        <v>61</v>
      </c>
      <c r="D13" s="88"/>
      <c r="E13" s="36" t="s">
        <v>170</v>
      </c>
    </row>
    <row r="14" spans="1:5" ht="20.25" customHeight="1" x14ac:dyDescent="0.15">
      <c r="A14" s="149"/>
      <c r="B14" s="145"/>
      <c r="C14" s="37" t="s">
        <v>18</v>
      </c>
      <c r="D14" s="88"/>
      <c r="E14" s="36" t="s">
        <v>170</v>
      </c>
    </row>
    <row r="15" spans="1:5" ht="20.25" customHeight="1" x14ac:dyDescent="0.15">
      <c r="A15" s="149"/>
      <c r="B15" s="145"/>
      <c r="C15" s="37" t="s">
        <v>25</v>
      </c>
      <c r="D15" s="88"/>
      <c r="E15" s="36" t="s">
        <v>170</v>
      </c>
    </row>
    <row r="16" spans="1:5" ht="20.25" customHeight="1" x14ac:dyDescent="0.15">
      <c r="A16" s="149"/>
      <c r="B16" s="145"/>
      <c r="C16" s="37" t="s">
        <v>26</v>
      </c>
      <c r="D16" s="88"/>
      <c r="E16" s="36" t="s">
        <v>170</v>
      </c>
    </row>
    <row r="17" spans="1:26" ht="20.25" customHeight="1" x14ac:dyDescent="0.15">
      <c r="A17" s="149"/>
      <c r="B17" s="145"/>
      <c r="C17" s="37" t="s">
        <v>27</v>
      </c>
      <c r="D17" s="88"/>
      <c r="E17" s="36" t="s">
        <v>170</v>
      </c>
    </row>
    <row r="18" spans="1:26" ht="20.25" customHeight="1" x14ac:dyDescent="0.15">
      <c r="A18" s="151"/>
      <c r="B18" s="147"/>
      <c r="C18" s="37" t="s">
        <v>28</v>
      </c>
      <c r="D18" s="88"/>
      <c r="E18" s="36" t="s">
        <v>170</v>
      </c>
    </row>
    <row r="19" spans="1:26" ht="20.25" customHeight="1" x14ac:dyDescent="0.15">
      <c r="A19" s="154">
        <v>4</v>
      </c>
      <c r="B19" s="146" t="s">
        <v>75</v>
      </c>
      <c r="C19" s="37" t="s">
        <v>98</v>
      </c>
      <c r="D19" s="88"/>
      <c r="E19" s="36" t="s">
        <v>170</v>
      </c>
    </row>
    <row r="20" spans="1:26" ht="20.25" customHeight="1" x14ac:dyDescent="0.15">
      <c r="A20" s="154"/>
      <c r="B20" s="145"/>
      <c r="C20" s="38" t="s">
        <v>96</v>
      </c>
      <c r="D20" s="88"/>
      <c r="E20" s="36" t="s">
        <v>170</v>
      </c>
    </row>
    <row r="21" spans="1:26" s="14" customFormat="1" ht="20.25" customHeight="1" x14ac:dyDescent="0.15">
      <c r="A21" s="154"/>
      <c r="B21" s="145"/>
      <c r="C21" s="38" t="s">
        <v>97</v>
      </c>
      <c r="D21" s="88"/>
      <c r="E21" s="36" t="s">
        <v>170</v>
      </c>
      <c r="G21" s="7"/>
      <c r="Z21" s="6"/>
    </row>
    <row r="22" spans="1:26" s="14" customFormat="1" ht="21.75" customHeight="1" x14ac:dyDescent="0.15">
      <c r="A22" s="154"/>
      <c r="B22" s="147"/>
      <c r="C22" s="37" t="s">
        <v>99</v>
      </c>
      <c r="D22" s="88"/>
      <c r="E22" s="36" t="s">
        <v>170</v>
      </c>
      <c r="G22" s="7"/>
      <c r="Z22" s="6"/>
    </row>
    <row r="23" spans="1:26" s="102" customFormat="1" ht="20.25" customHeight="1" x14ac:dyDescent="0.15">
      <c r="A23" s="148">
        <v>5</v>
      </c>
      <c r="B23" s="146" t="s">
        <v>259</v>
      </c>
      <c r="C23" s="38" t="s">
        <v>261</v>
      </c>
      <c r="D23" s="97"/>
      <c r="E23" s="36" t="s">
        <v>170</v>
      </c>
      <c r="G23" s="7"/>
      <c r="Z23" s="6"/>
    </row>
    <row r="24" spans="1:26" s="102" customFormat="1" ht="20.25" customHeight="1" x14ac:dyDescent="0.15">
      <c r="A24" s="149"/>
      <c r="B24" s="145"/>
      <c r="C24" s="38" t="s">
        <v>262</v>
      </c>
      <c r="D24" s="97"/>
      <c r="E24" s="36" t="s">
        <v>170</v>
      </c>
      <c r="G24" s="7"/>
      <c r="Z24" s="6"/>
    </row>
    <row r="25" spans="1:26" s="102" customFormat="1" ht="20.25" customHeight="1" x14ac:dyDescent="0.15">
      <c r="A25" s="149"/>
      <c r="B25" s="145"/>
      <c r="C25" s="103" t="s">
        <v>260</v>
      </c>
      <c r="D25" s="97"/>
      <c r="E25" s="36" t="s">
        <v>170</v>
      </c>
      <c r="G25" s="7"/>
      <c r="Z25" s="6"/>
    </row>
    <row r="26" spans="1:26" s="102" customFormat="1" ht="20.25" customHeight="1" x14ac:dyDescent="0.15">
      <c r="A26" s="149"/>
      <c r="B26" s="145"/>
      <c r="C26" s="103" t="s">
        <v>270</v>
      </c>
      <c r="D26" s="97"/>
      <c r="E26" s="36" t="s">
        <v>170</v>
      </c>
      <c r="G26" s="7"/>
      <c r="Z26" s="6"/>
    </row>
    <row r="27" spans="1:26" s="102" customFormat="1" ht="20.25" customHeight="1" x14ac:dyDescent="0.15">
      <c r="A27" s="151"/>
      <c r="B27" s="147"/>
      <c r="C27" s="103" t="s">
        <v>265</v>
      </c>
      <c r="D27" s="97"/>
      <c r="E27" s="36" t="s">
        <v>170</v>
      </c>
      <c r="G27" s="7"/>
      <c r="Z27" s="6"/>
    </row>
    <row r="28" spans="1:26" ht="20.25" customHeight="1" x14ac:dyDescent="0.15">
      <c r="A28" s="149">
        <v>6</v>
      </c>
      <c r="B28" s="145" t="s">
        <v>165</v>
      </c>
      <c r="C28" s="103" t="s">
        <v>65</v>
      </c>
      <c r="D28" s="88" t="s">
        <v>100</v>
      </c>
      <c r="E28" s="36" t="s">
        <v>170</v>
      </c>
    </row>
    <row r="29" spans="1:26" ht="20.25" customHeight="1" x14ac:dyDescent="0.15">
      <c r="A29" s="149"/>
      <c r="B29" s="145"/>
      <c r="C29" s="38" t="s">
        <v>66</v>
      </c>
      <c r="D29" s="88" t="s">
        <v>145</v>
      </c>
      <c r="E29" s="36" t="s">
        <v>170</v>
      </c>
    </row>
    <row r="30" spans="1:26" ht="20.25" customHeight="1" x14ac:dyDescent="0.15">
      <c r="A30" s="149"/>
      <c r="B30" s="145"/>
      <c r="C30" s="38" t="s">
        <v>67</v>
      </c>
      <c r="D30" s="88"/>
      <c r="E30" s="36" t="s">
        <v>170</v>
      </c>
    </row>
    <row r="31" spans="1:26" ht="20.25" customHeight="1" x14ac:dyDescent="0.15">
      <c r="A31" s="149"/>
      <c r="B31" s="145"/>
      <c r="C31" s="38" t="s">
        <v>68</v>
      </c>
      <c r="D31" s="88"/>
      <c r="E31" s="36" t="s">
        <v>170</v>
      </c>
    </row>
    <row r="32" spans="1:26" s="16" customFormat="1" ht="20.25" customHeight="1" x14ac:dyDescent="0.15">
      <c r="A32" s="148">
        <v>7</v>
      </c>
      <c r="B32" s="146" t="s">
        <v>69</v>
      </c>
      <c r="C32" s="38" t="s">
        <v>34</v>
      </c>
      <c r="D32" s="88"/>
      <c r="E32" s="36" t="s">
        <v>170</v>
      </c>
      <c r="G32" s="7"/>
      <c r="Z32" s="6"/>
    </row>
    <row r="33" spans="1:26" s="16" customFormat="1" ht="20.25" customHeight="1" x14ac:dyDescent="0.15">
      <c r="A33" s="149"/>
      <c r="B33" s="145"/>
      <c r="C33" s="38" t="s">
        <v>166</v>
      </c>
      <c r="D33" s="88"/>
      <c r="E33" s="36" t="s">
        <v>170</v>
      </c>
      <c r="G33" s="7"/>
      <c r="Z33" s="6"/>
    </row>
    <row r="34" spans="1:26" ht="20.25" customHeight="1" x14ac:dyDescent="0.15">
      <c r="A34" s="149"/>
      <c r="B34" s="145"/>
      <c r="C34" s="38" t="s">
        <v>167</v>
      </c>
      <c r="D34" s="88"/>
      <c r="E34" s="36" t="s">
        <v>170</v>
      </c>
    </row>
    <row r="35" spans="1:26" ht="20.25" customHeight="1" x14ac:dyDescent="0.15">
      <c r="A35" s="149"/>
      <c r="B35" s="145"/>
      <c r="C35" s="38" t="s">
        <v>174</v>
      </c>
      <c r="D35" s="88"/>
      <c r="E35" s="36" t="s">
        <v>170</v>
      </c>
    </row>
    <row r="36" spans="1:26" ht="20.25" customHeight="1" x14ac:dyDescent="0.15">
      <c r="A36" s="148">
        <v>8</v>
      </c>
      <c r="B36" s="128" t="s">
        <v>35</v>
      </c>
      <c r="C36" s="37" t="s">
        <v>27</v>
      </c>
      <c r="D36" s="88"/>
      <c r="E36" s="36" t="s">
        <v>170</v>
      </c>
    </row>
    <row r="37" spans="1:26" ht="20.25" customHeight="1" x14ac:dyDescent="0.15">
      <c r="A37" s="149"/>
      <c r="B37" s="128"/>
      <c r="C37" s="37" t="s">
        <v>28</v>
      </c>
      <c r="D37" s="88"/>
      <c r="E37" s="36" t="s">
        <v>170</v>
      </c>
    </row>
    <row r="38" spans="1:26" ht="20.25" customHeight="1" x14ac:dyDescent="0.15">
      <c r="A38" s="149"/>
      <c r="B38" s="128"/>
      <c r="C38" s="37" t="s">
        <v>18</v>
      </c>
      <c r="D38" s="88"/>
      <c r="E38" s="36" t="s">
        <v>170</v>
      </c>
    </row>
    <row r="39" spans="1:26" ht="20.25" customHeight="1" x14ac:dyDescent="0.15">
      <c r="A39" s="149"/>
      <c r="B39" s="128"/>
      <c r="C39" s="37" t="s">
        <v>30</v>
      </c>
      <c r="D39" s="88"/>
      <c r="E39" s="36" t="s">
        <v>170</v>
      </c>
    </row>
    <row r="40" spans="1:26" ht="20.25" customHeight="1" x14ac:dyDescent="0.15">
      <c r="A40" s="149"/>
      <c r="B40" s="128"/>
      <c r="C40" s="37" t="s">
        <v>19</v>
      </c>
      <c r="D40" s="88"/>
      <c r="E40" s="36" t="s">
        <v>170</v>
      </c>
    </row>
    <row r="41" spans="1:26" ht="20.25" customHeight="1" x14ac:dyDescent="0.15">
      <c r="A41" s="149"/>
      <c r="B41" s="128"/>
      <c r="C41" s="37" t="s">
        <v>31</v>
      </c>
      <c r="D41" s="88"/>
      <c r="E41" s="36" t="s">
        <v>170</v>
      </c>
    </row>
    <row r="42" spans="1:26" ht="20.25" customHeight="1" x14ac:dyDescent="0.15">
      <c r="A42" s="149"/>
      <c r="B42" s="128"/>
      <c r="C42" s="37" t="s">
        <v>29</v>
      </c>
      <c r="D42" s="88"/>
      <c r="E42" s="36" t="s">
        <v>170</v>
      </c>
    </row>
    <row r="43" spans="1:26" ht="20.25" customHeight="1" x14ac:dyDescent="0.15">
      <c r="A43" s="149"/>
      <c r="B43" s="128"/>
      <c r="C43" s="37" t="s">
        <v>57</v>
      </c>
      <c r="D43" s="88"/>
      <c r="E43" s="36" t="s">
        <v>170</v>
      </c>
    </row>
    <row r="44" spans="1:26" ht="20.25" customHeight="1" x14ac:dyDescent="0.15">
      <c r="A44" s="151"/>
      <c r="B44" s="128"/>
      <c r="C44" s="37" t="s">
        <v>32</v>
      </c>
      <c r="D44" s="88"/>
      <c r="E44" s="36" t="s">
        <v>170</v>
      </c>
    </row>
    <row r="45" spans="1:26" ht="20.25" customHeight="1" x14ac:dyDescent="0.15">
      <c r="A45" s="148">
        <v>9</v>
      </c>
      <c r="B45" s="146" t="s">
        <v>70</v>
      </c>
      <c r="C45" s="38" t="s">
        <v>71</v>
      </c>
      <c r="D45" s="88" t="s">
        <v>100</v>
      </c>
      <c r="E45" s="36" t="s">
        <v>170</v>
      </c>
    </row>
    <row r="46" spans="1:26" ht="20.25" customHeight="1" x14ac:dyDescent="0.15">
      <c r="A46" s="149"/>
      <c r="B46" s="145"/>
      <c r="C46" s="38" t="s">
        <v>72</v>
      </c>
      <c r="D46" s="88" t="str">
        <f>D12&amp;""</f>
        <v/>
      </c>
      <c r="E46" s="36" t="s">
        <v>170</v>
      </c>
    </row>
    <row r="47" spans="1:26" ht="20.25" customHeight="1" x14ac:dyDescent="0.15">
      <c r="A47" s="149"/>
      <c r="B47" s="145"/>
      <c r="C47" s="38" t="s">
        <v>73</v>
      </c>
      <c r="D47" s="88" t="str">
        <f>D14&amp;""</f>
        <v/>
      </c>
      <c r="E47" s="36" t="s">
        <v>170</v>
      </c>
    </row>
    <row r="48" spans="1:26" ht="20.25" customHeight="1" x14ac:dyDescent="0.15">
      <c r="A48" s="149"/>
      <c r="B48" s="145"/>
      <c r="C48" s="38" t="s">
        <v>43</v>
      </c>
      <c r="D48" s="88"/>
      <c r="E48" s="36" t="s">
        <v>170</v>
      </c>
    </row>
    <row r="49" spans="1:5" ht="20.25" customHeight="1" x14ac:dyDescent="0.15">
      <c r="A49" s="149"/>
      <c r="B49" s="145"/>
      <c r="C49" s="38" t="s">
        <v>76</v>
      </c>
      <c r="D49" s="88" t="s">
        <v>100</v>
      </c>
      <c r="E49" s="36" t="s">
        <v>170</v>
      </c>
    </row>
    <row r="50" spans="1:5" ht="20.25" customHeight="1" x14ac:dyDescent="0.15">
      <c r="A50" s="149"/>
      <c r="B50" s="145"/>
      <c r="C50" s="38" t="s">
        <v>77</v>
      </c>
      <c r="D50" s="88"/>
      <c r="E50" s="36" t="s">
        <v>170</v>
      </c>
    </row>
    <row r="51" spans="1:5" ht="20.25" customHeight="1" x14ac:dyDescent="0.15">
      <c r="A51" s="149"/>
      <c r="B51" s="145"/>
      <c r="C51" s="38" t="s">
        <v>78</v>
      </c>
      <c r="D51" s="88"/>
      <c r="E51" s="36" t="s">
        <v>170</v>
      </c>
    </row>
    <row r="52" spans="1:5" ht="20.25" customHeight="1" x14ac:dyDescent="0.15">
      <c r="A52" s="149"/>
      <c r="B52" s="145"/>
      <c r="C52" s="38" t="s">
        <v>79</v>
      </c>
      <c r="D52" s="88"/>
      <c r="E52" s="36" t="s">
        <v>170</v>
      </c>
    </row>
    <row r="53" spans="1:5" ht="162" customHeight="1" x14ac:dyDescent="0.15">
      <c r="A53" s="149"/>
      <c r="B53" s="145"/>
      <c r="C53" s="38" t="s">
        <v>46</v>
      </c>
      <c r="D53" s="88"/>
      <c r="E53" s="36" t="s">
        <v>170</v>
      </c>
    </row>
    <row r="54" spans="1:5" ht="20.25" customHeight="1" x14ac:dyDescent="0.15">
      <c r="A54" s="149"/>
      <c r="B54" s="145"/>
      <c r="C54" s="38" t="s">
        <v>44</v>
      </c>
      <c r="D54" s="88" t="s">
        <v>184</v>
      </c>
      <c r="E54" s="36" t="s">
        <v>170</v>
      </c>
    </row>
    <row r="55" spans="1:5" ht="20.25" customHeight="1" x14ac:dyDescent="0.15">
      <c r="A55" s="149"/>
      <c r="B55" s="145"/>
      <c r="C55" s="38" t="s">
        <v>45</v>
      </c>
      <c r="D55" s="172" t="s">
        <v>100</v>
      </c>
      <c r="E55" s="36" t="s">
        <v>170</v>
      </c>
    </row>
    <row r="56" spans="1:5" ht="20.25" customHeight="1" x14ac:dyDescent="0.15">
      <c r="A56" s="149"/>
      <c r="B56" s="145"/>
      <c r="C56" s="38" t="s">
        <v>80</v>
      </c>
      <c r="D56" s="88" t="s">
        <v>100</v>
      </c>
      <c r="E56" s="36" t="s">
        <v>170</v>
      </c>
    </row>
    <row r="57" spans="1:5" ht="20.25" customHeight="1" x14ac:dyDescent="0.15">
      <c r="A57" s="149"/>
      <c r="B57" s="145"/>
      <c r="C57" s="38" t="s">
        <v>81</v>
      </c>
      <c r="D57" s="88" t="s">
        <v>100</v>
      </c>
      <c r="E57" s="36" t="s">
        <v>170</v>
      </c>
    </row>
    <row r="58" spans="1:5" ht="20.25" customHeight="1" x14ac:dyDescent="0.15">
      <c r="A58" s="149"/>
      <c r="B58" s="145"/>
      <c r="C58" s="38" t="s">
        <v>82</v>
      </c>
      <c r="D58" s="88"/>
      <c r="E58" s="36" t="s">
        <v>170</v>
      </c>
    </row>
    <row r="59" spans="1:5" ht="20.25" customHeight="1" x14ac:dyDescent="0.15">
      <c r="A59" s="149"/>
      <c r="B59" s="145"/>
      <c r="C59" s="38" t="s">
        <v>83</v>
      </c>
      <c r="D59" s="88"/>
      <c r="E59" s="36" t="s">
        <v>170</v>
      </c>
    </row>
    <row r="60" spans="1:5" ht="20.25" customHeight="1" x14ac:dyDescent="0.15">
      <c r="A60" s="151"/>
      <c r="B60" s="147"/>
      <c r="C60" s="38" t="s">
        <v>74</v>
      </c>
      <c r="D60" s="88"/>
      <c r="E60" s="36" t="s">
        <v>170</v>
      </c>
    </row>
    <row r="61" spans="1:5" ht="20.25" customHeight="1" x14ac:dyDescent="0.15">
      <c r="A61" s="34">
        <v>10</v>
      </c>
      <c r="B61" s="155" t="s">
        <v>0</v>
      </c>
      <c r="C61" s="155"/>
      <c r="D61" s="88"/>
      <c r="E61" s="36" t="s">
        <v>170</v>
      </c>
    </row>
    <row r="62" spans="1:5" x14ac:dyDescent="0.15">
      <c r="A62" s="32"/>
      <c r="B62" s="32"/>
      <c r="C62" s="32"/>
      <c r="D62" s="32"/>
      <c r="E62" s="40"/>
    </row>
    <row r="63" spans="1:5" ht="17.25" x14ac:dyDescent="0.15">
      <c r="A63" s="30" t="s">
        <v>208</v>
      </c>
      <c r="B63" s="41"/>
      <c r="C63" s="32"/>
      <c r="D63" s="32"/>
      <c r="E63" s="40"/>
    </row>
    <row r="64" spans="1:5" ht="69" customHeight="1" x14ac:dyDescent="0.15">
      <c r="A64" s="152" t="s">
        <v>209</v>
      </c>
      <c r="B64" s="153"/>
      <c r="C64" s="153"/>
      <c r="D64" s="153"/>
      <c r="E64" s="153"/>
    </row>
    <row r="65" spans="1:26" ht="20.25" customHeight="1" x14ac:dyDescent="0.15">
      <c r="A65" s="128" t="s">
        <v>6</v>
      </c>
      <c r="B65" s="128"/>
      <c r="C65" s="124"/>
      <c r="D65" s="129"/>
      <c r="E65" s="125"/>
    </row>
    <row r="66" spans="1:26" ht="20.25" customHeight="1" x14ac:dyDescent="0.15">
      <c r="A66" s="128" t="s">
        <v>39</v>
      </c>
      <c r="B66" s="128"/>
      <c r="C66" s="124"/>
      <c r="D66" s="129"/>
      <c r="E66" s="125"/>
    </row>
    <row r="67" spans="1:26" x14ac:dyDescent="0.15">
      <c r="A67" s="139" t="s">
        <v>210</v>
      </c>
      <c r="B67" s="139"/>
      <c r="C67" s="139"/>
      <c r="D67" s="139"/>
      <c r="E67" s="139"/>
    </row>
    <row r="68" spans="1:26" x14ac:dyDescent="0.15">
      <c r="A68" s="140"/>
      <c r="B68" s="140"/>
      <c r="C68" s="140"/>
      <c r="D68" s="140"/>
      <c r="E68" s="140"/>
    </row>
    <row r="69" spans="1:26" ht="20.25" customHeight="1" x14ac:dyDescent="0.15">
      <c r="A69" s="42" t="s">
        <v>1</v>
      </c>
      <c r="B69" s="42" t="s">
        <v>7</v>
      </c>
      <c r="C69" s="118" t="s">
        <v>4</v>
      </c>
      <c r="D69" s="119"/>
      <c r="E69" s="43" t="s">
        <v>13</v>
      </c>
    </row>
    <row r="70" spans="1:26" s="7" customFormat="1" ht="40.5" x14ac:dyDescent="0.15">
      <c r="A70" s="42">
        <v>1</v>
      </c>
      <c r="B70" s="94" t="s">
        <v>14</v>
      </c>
      <c r="C70" s="128" t="s">
        <v>40</v>
      </c>
      <c r="D70" s="128"/>
      <c r="E70" s="27"/>
      <c r="F70" s="5"/>
      <c r="Z70" s="6" t="str">
        <f t="shared" ref="Z70:Z78" si="0">IF(AND(C70&lt;&gt;"要件",C70&lt;&gt;"証跡資料",C70&lt;&gt;""),C70&amp;CHAR(10),"")</f>
        <v xml:space="preserve">個人情報を取り扱う場合、個人情報保護法や個人情報保護条例等、個人情報保護に関する法令及びガイドラインを遵守している。
</v>
      </c>
    </row>
    <row r="71" spans="1:26" s="7" customFormat="1" ht="54" x14ac:dyDescent="0.15">
      <c r="A71" s="42">
        <v>3</v>
      </c>
      <c r="B71" s="45" t="s">
        <v>64</v>
      </c>
      <c r="C71" s="128" t="s">
        <v>187</v>
      </c>
      <c r="D71" s="128"/>
      <c r="E71" s="27"/>
      <c r="F71" s="5"/>
      <c r="Z71" s="6" t="str">
        <f t="shared" si="0"/>
        <v xml:space="preserve">サービス提供事業者へ求めるセキュリティ要件の実施状況について、LGWAN運営主体又は外部の監査法人による監査を受け入れることに同意する。
</v>
      </c>
    </row>
    <row r="72" spans="1:26" s="7" customFormat="1" x14ac:dyDescent="0.15">
      <c r="A72" s="139" t="s">
        <v>211</v>
      </c>
      <c r="B72" s="139"/>
      <c r="C72" s="139"/>
      <c r="D72" s="139"/>
      <c r="E72" s="139"/>
      <c r="F72" s="5"/>
      <c r="Z72" s="6" t="str">
        <f t="shared" si="0"/>
        <v/>
      </c>
    </row>
    <row r="73" spans="1:26" s="7" customFormat="1" x14ac:dyDescent="0.15">
      <c r="A73" s="140"/>
      <c r="B73" s="140"/>
      <c r="C73" s="140"/>
      <c r="D73" s="140"/>
      <c r="E73" s="140"/>
      <c r="F73" s="5"/>
      <c r="Z73" s="6" t="str">
        <f t="shared" si="0"/>
        <v/>
      </c>
    </row>
    <row r="74" spans="1:26" s="7" customFormat="1" ht="20.25" customHeight="1" x14ac:dyDescent="0.15">
      <c r="A74" s="42" t="s">
        <v>1</v>
      </c>
      <c r="B74" s="42" t="s">
        <v>7</v>
      </c>
      <c r="C74" s="118" t="s">
        <v>4</v>
      </c>
      <c r="D74" s="119"/>
      <c r="E74" s="43" t="s">
        <v>13</v>
      </c>
      <c r="F74" s="5"/>
      <c r="Z74" s="6" t="str">
        <f t="shared" si="0"/>
        <v/>
      </c>
    </row>
    <row r="75" spans="1:26" s="7" customFormat="1" ht="40.5" x14ac:dyDescent="0.15">
      <c r="A75" s="46">
        <v>1</v>
      </c>
      <c r="B75" s="47" t="s">
        <v>211</v>
      </c>
      <c r="C75" s="130" t="s">
        <v>41</v>
      </c>
      <c r="D75" s="131"/>
      <c r="E75" s="27"/>
      <c r="F75" s="5"/>
      <c r="Z75" s="6" t="str">
        <f t="shared" si="0"/>
        <v xml:space="preserve">「クラウドサービス提供における情報セキュリティ対策ガイドライン（総務省）」に従ってサプライチェーンを管理している。
</v>
      </c>
    </row>
    <row r="76" spans="1:26" s="7" customFormat="1" ht="54" x14ac:dyDescent="0.15">
      <c r="A76" s="46">
        <v>2</v>
      </c>
      <c r="B76" s="47" t="s">
        <v>8</v>
      </c>
      <c r="C76" s="130" t="s">
        <v>212</v>
      </c>
      <c r="D76" s="131"/>
      <c r="E76" s="27"/>
      <c r="F76" s="5"/>
      <c r="Z76" s="6" t="str">
        <f t="shared" si="0"/>
        <v xml:space="preserve">クラウドサービス事業者が提供するサービスを利用してLGWAN外部閉域利用サービスを提供する場合は、事業者間で契約やSLAを締結し、その内容を文書化して利用者に提示している。
</v>
      </c>
    </row>
    <row r="77" spans="1:26" s="7" customFormat="1" ht="40.5" x14ac:dyDescent="0.15">
      <c r="A77" s="42">
        <v>3</v>
      </c>
      <c r="B77" s="45" t="s">
        <v>9</v>
      </c>
      <c r="C77" s="130" t="s">
        <v>213</v>
      </c>
      <c r="D77" s="131"/>
      <c r="E77" s="27"/>
      <c r="F77" s="5"/>
      <c r="Z77" s="6" t="str">
        <f t="shared" si="0"/>
        <v xml:space="preserve">業務を委託する場合は、委託先事業者もLGWAN外部閉域利用サービス提供者と同等のセキュリティ要件を満たしている。
</v>
      </c>
    </row>
    <row r="78" spans="1:26" s="7" customFormat="1" ht="54" x14ac:dyDescent="0.15">
      <c r="A78" s="42">
        <v>4</v>
      </c>
      <c r="B78" s="45" t="s">
        <v>64</v>
      </c>
      <c r="C78" s="130" t="s">
        <v>188</v>
      </c>
      <c r="D78" s="131"/>
      <c r="E78" s="27"/>
      <c r="F78" s="5"/>
      <c r="Z78" s="6" t="str">
        <f t="shared" si="0"/>
        <v xml:space="preserve">業務を委託する場合は、委託先事業者もログ記録等により、LGWAN運営主体又は外部の監査法人による監査を受け入れることに同意する。
</v>
      </c>
    </row>
    <row r="79" spans="1:26" s="7" customFormat="1" ht="13.15" customHeight="1" x14ac:dyDescent="0.15">
      <c r="A79" s="139" t="s">
        <v>214</v>
      </c>
      <c r="B79" s="139"/>
      <c r="C79" s="139"/>
      <c r="D79" s="139"/>
      <c r="E79" s="139"/>
      <c r="F79" s="5"/>
      <c r="Z79" s="6" t="str">
        <f t="shared" ref="Z79:Z88" si="1">IF(AND(C79&lt;&gt;"要件",C79&lt;&gt;"証跡資料",C79&lt;&gt;""),C79&amp;CHAR(10),"")</f>
        <v/>
      </c>
    </row>
    <row r="80" spans="1:26" s="7" customFormat="1" ht="13.15" customHeight="1" x14ac:dyDescent="0.15">
      <c r="A80" s="140"/>
      <c r="B80" s="140"/>
      <c r="C80" s="140"/>
      <c r="D80" s="140"/>
      <c r="E80" s="140"/>
      <c r="F80" s="5"/>
      <c r="Z80" s="6" t="str">
        <f t="shared" si="1"/>
        <v/>
      </c>
    </row>
    <row r="81" spans="1:26" s="7" customFormat="1" ht="20.25" customHeight="1" x14ac:dyDescent="0.15">
      <c r="A81" s="42" t="s">
        <v>1</v>
      </c>
      <c r="B81" s="42" t="s">
        <v>7</v>
      </c>
      <c r="C81" s="118" t="s">
        <v>4</v>
      </c>
      <c r="D81" s="119"/>
      <c r="E81" s="43" t="s">
        <v>13</v>
      </c>
      <c r="F81" s="5"/>
      <c r="Z81" s="6" t="str">
        <f t="shared" si="1"/>
        <v/>
      </c>
    </row>
    <row r="82" spans="1:26" s="7" customFormat="1" ht="39.6" customHeight="1" x14ac:dyDescent="0.15">
      <c r="A82" s="137">
        <v>1</v>
      </c>
      <c r="B82" s="141" t="s">
        <v>10</v>
      </c>
      <c r="C82" s="130" t="s">
        <v>241</v>
      </c>
      <c r="D82" s="131"/>
      <c r="E82" s="27"/>
      <c r="F82" s="5"/>
      <c r="Z82" s="6" t="str">
        <f t="shared" si="1"/>
        <v xml:space="preserve">LGWAN外部閉域利用サービスが稼働するクラウドは、ISMAP又はISMAP-LIUの認証を取得している。
</v>
      </c>
    </row>
    <row r="83" spans="1:26" s="7" customFormat="1" ht="26.45" customHeight="1" x14ac:dyDescent="0.15">
      <c r="A83" s="144"/>
      <c r="B83" s="142"/>
      <c r="C83" s="44" t="s">
        <v>63</v>
      </c>
      <c r="D83" s="126"/>
      <c r="E83" s="126"/>
      <c r="F83" s="5"/>
      <c r="Z83" s="6" t="str">
        <f t="shared" si="1"/>
        <v xml:space="preserve">説明・証跡資料
</v>
      </c>
    </row>
    <row r="84" spans="1:26" s="7" customFormat="1" ht="27" x14ac:dyDescent="0.15">
      <c r="A84" s="138"/>
      <c r="B84" s="143"/>
      <c r="C84" s="128" t="s">
        <v>93</v>
      </c>
      <c r="D84" s="128"/>
      <c r="E84" s="27"/>
      <c r="F84" s="102"/>
      <c r="Z84" s="6" t="str">
        <f t="shared" si="1"/>
        <v xml:space="preserve">ホスティングサービス提供者が証跡資料を確認している。
</v>
      </c>
    </row>
    <row r="85" spans="1:26" s="7" customFormat="1" ht="40.5" x14ac:dyDescent="0.15">
      <c r="A85" s="137">
        <v>2</v>
      </c>
      <c r="B85" s="141" t="s">
        <v>11</v>
      </c>
      <c r="C85" s="130" t="s">
        <v>215</v>
      </c>
      <c r="D85" s="131"/>
      <c r="E85" s="27"/>
      <c r="F85" s="102"/>
      <c r="Z85" s="6" t="str">
        <f t="shared" si="1"/>
        <v xml:space="preserve">LGWAN外部閉域利用サービスの提供基盤には、日本の法令の範囲内で運用できるデータセンター設備を利用している。
</v>
      </c>
    </row>
    <row r="86" spans="1:26" s="7" customFormat="1" ht="27" x14ac:dyDescent="0.15">
      <c r="A86" s="144"/>
      <c r="B86" s="142"/>
      <c r="C86" s="44" t="s">
        <v>63</v>
      </c>
      <c r="D86" s="126"/>
      <c r="E86" s="126"/>
      <c r="F86" s="5"/>
      <c r="Z86" s="6" t="str">
        <f t="shared" si="1"/>
        <v xml:space="preserve">説明・証跡資料
</v>
      </c>
    </row>
    <row r="87" spans="1:26" s="7" customFormat="1" ht="27" x14ac:dyDescent="0.15">
      <c r="A87" s="138"/>
      <c r="B87" s="143"/>
      <c r="C87" s="128" t="s">
        <v>93</v>
      </c>
      <c r="D87" s="128"/>
      <c r="E87" s="27"/>
      <c r="F87" s="5"/>
      <c r="Z87" s="6" t="str">
        <f t="shared" si="1"/>
        <v xml:space="preserve">ホスティングサービス提供者が証跡資料を確認している。
</v>
      </c>
    </row>
    <row r="88" spans="1:26" s="7" customFormat="1" ht="54" x14ac:dyDescent="0.15">
      <c r="A88" s="137">
        <v>3</v>
      </c>
      <c r="B88" s="141" t="s">
        <v>244</v>
      </c>
      <c r="C88" s="130" t="s">
        <v>263</v>
      </c>
      <c r="D88" s="131"/>
      <c r="E88" s="27"/>
      <c r="F88" s="5"/>
      <c r="Z88" s="6" t="str">
        <f t="shared" si="1"/>
        <v xml:space="preserve">LGWAN外部閉域利用サービスが稼働するクラウドの利用領域が、インターネット等と論理的な接続点を有さないネットワーク構成とされており、LGWAN-ASPからの接続に限定されている。
</v>
      </c>
    </row>
    <row r="89" spans="1:26" s="7" customFormat="1" ht="40.5" x14ac:dyDescent="0.15">
      <c r="A89" s="144"/>
      <c r="B89" s="142"/>
      <c r="C89" s="130" t="s">
        <v>242</v>
      </c>
      <c r="D89" s="131"/>
      <c r="E89" s="27"/>
      <c r="F89" s="95"/>
      <c r="Z89" s="6" t="str">
        <f t="shared" ref="Z89" si="2">IF(AND(C89&lt;&gt;"要件",C89&lt;&gt;"証跡資料",C89&lt;&gt;""),C89&amp;CHAR(10),"")</f>
        <v xml:space="preserve">LGWAN外部閉域利用サービスの運用及び保守用画面についても、閉域回線でのアクセスに限定されている。
</v>
      </c>
    </row>
    <row r="90" spans="1:26" s="7" customFormat="1" ht="27" x14ac:dyDescent="0.15">
      <c r="A90" s="144"/>
      <c r="B90" s="142"/>
      <c r="C90" s="44" t="s">
        <v>63</v>
      </c>
      <c r="D90" s="126"/>
      <c r="E90" s="126"/>
      <c r="F90" s="5"/>
      <c r="Z90" s="6" t="str">
        <f>IF(AND(C90&lt;&gt;"要件",C90&lt;&gt;"証跡資料",C90&lt;&gt;""),C90&amp;CHAR(10),"")</f>
        <v xml:space="preserve">説明・証跡資料
</v>
      </c>
    </row>
    <row r="91" spans="1:26" s="7" customFormat="1" ht="27" x14ac:dyDescent="0.15">
      <c r="A91" s="138"/>
      <c r="B91" s="143"/>
      <c r="C91" s="128" t="s">
        <v>93</v>
      </c>
      <c r="D91" s="128"/>
      <c r="E91" s="27"/>
      <c r="F91" s="5"/>
      <c r="Z91" s="6" t="str">
        <f>IF(AND(C91&lt;&gt;"要件",C91&lt;&gt;"証跡資料",C91&lt;&gt;""),C91&amp;CHAR(10),"")</f>
        <v xml:space="preserve">ホスティングサービス提供者が証跡資料を確認している。
</v>
      </c>
    </row>
    <row r="92" spans="1:26" s="7" customFormat="1" ht="40.5" x14ac:dyDescent="0.15">
      <c r="A92" s="137">
        <v>4</v>
      </c>
      <c r="B92" s="141" t="s">
        <v>243</v>
      </c>
      <c r="C92" s="130" t="s">
        <v>253</v>
      </c>
      <c r="D92" s="131"/>
      <c r="E92" s="27"/>
      <c r="F92" s="95"/>
      <c r="Z92" s="6" t="str">
        <f t="shared" ref="Z92:Z94" si="3">IF(AND(C92&lt;&gt;"要件",C92&lt;&gt;"証跡資料",C92&lt;&gt;""),C92&amp;CHAR(10),"")</f>
        <v xml:space="preserve">LGWAN外部閉域利用サービスが稼働するクラウドの管理画面にインターネットからアクセスする場合に、多要素認証を行っている。
</v>
      </c>
    </row>
    <row r="93" spans="1:26" s="7" customFormat="1" ht="27" x14ac:dyDescent="0.15">
      <c r="A93" s="144"/>
      <c r="B93" s="142"/>
      <c r="C93" s="91" t="s">
        <v>63</v>
      </c>
      <c r="D93" s="126"/>
      <c r="E93" s="126"/>
      <c r="F93" s="95"/>
      <c r="Z93" s="6" t="str">
        <f t="shared" si="3"/>
        <v xml:space="preserve">説明・証跡資料
</v>
      </c>
    </row>
    <row r="94" spans="1:26" s="7" customFormat="1" ht="27" x14ac:dyDescent="0.15">
      <c r="A94" s="138"/>
      <c r="B94" s="143"/>
      <c r="C94" s="128" t="s">
        <v>93</v>
      </c>
      <c r="D94" s="128"/>
      <c r="E94" s="27"/>
      <c r="F94" s="95"/>
      <c r="Z94" s="6" t="str">
        <f t="shared" si="3"/>
        <v xml:space="preserve">ホスティングサービス提供者が証跡資料を確認している。
</v>
      </c>
    </row>
    <row r="95" spans="1:26" s="7" customFormat="1" x14ac:dyDescent="0.15">
      <c r="A95" s="139" t="s">
        <v>245</v>
      </c>
      <c r="B95" s="139"/>
      <c r="C95" s="139"/>
      <c r="D95" s="139"/>
      <c r="E95" s="139"/>
      <c r="F95" s="5"/>
      <c r="Z95" s="6" t="str">
        <f t="shared" ref="Z95:Z100" si="4">IF(AND(C95&lt;&gt;"要件",C95&lt;&gt;"証跡資料",C95&lt;&gt;""),C95&amp;CHAR(10),"")</f>
        <v/>
      </c>
    </row>
    <row r="96" spans="1:26" s="7" customFormat="1" x14ac:dyDescent="0.15">
      <c r="A96" s="140"/>
      <c r="B96" s="140"/>
      <c r="C96" s="140"/>
      <c r="D96" s="140"/>
      <c r="E96" s="140"/>
      <c r="F96" s="5"/>
      <c r="Z96" s="6" t="str">
        <f t="shared" si="4"/>
        <v/>
      </c>
    </row>
    <row r="97" spans="1:26" s="7" customFormat="1" ht="20.25" customHeight="1" x14ac:dyDescent="0.15">
      <c r="A97" s="42" t="s">
        <v>1</v>
      </c>
      <c r="B97" s="42" t="s">
        <v>7</v>
      </c>
      <c r="C97" s="118" t="s">
        <v>4</v>
      </c>
      <c r="D97" s="119"/>
      <c r="E97" s="43" t="s">
        <v>13</v>
      </c>
      <c r="F97" s="5"/>
      <c r="Z97" s="6" t="str">
        <f t="shared" si="4"/>
        <v/>
      </c>
    </row>
    <row r="98" spans="1:26" ht="52.15" customHeight="1" x14ac:dyDescent="0.15">
      <c r="A98" s="137">
        <v>1</v>
      </c>
      <c r="B98" s="121" t="s">
        <v>246</v>
      </c>
      <c r="C98" s="128" t="s">
        <v>247</v>
      </c>
      <c r="D98" s="128"/>
      <c r="E98" s="27"/>
      <c r="Z98" s="6" t="str">
        <f t="shared" si="4"/>
        <v xml:space="preserve">LGWANとの接続を中継するLGWAN-ASPホスティングサービス提供者に対して、LGWAN外部閉域利用サービスの閉域性の設定を常に確認できる権限を付与している。
</v>
      </c>
    </row>
    <row r="99" spans="1:26" s="7" customFormat="1" ht="40.5" x14ac:dyDescent="0.15">
      <c r="A99" s="138"/>
      <c r="B99" s="121"/>
      <c r="C99" s="128" t="s">
        <v>264</v>
      </c>
      <c r="D99" s="128"/>
      <c r="E99" s="27"/>
      <c r="F99" s="5"/>
      <c r="Z99" s="6" t="str">
        <f t="shared" si="4"/>
        <v xml:space="preserve">ホスティングサービス提供者がLGWAN外部閉域利用サービスの管理画面にアクセスできることを確認している。
</v>
      </c>
    </row>
    <row r="100" spans="1:26" ht="13.5" customHeight="1" x14ac:dyDescent="0.15">
      <c r="A100" s="139" t="s">
        <v>216</v>
      </c>
      <c r="B100" s="139"/>
      <c r="C100" s="139"/>
      <c r="D100" s="139"/>
      <c r="E100" s="139"/>
      <c r="Z100" s="6" t="str">
        <f t="shared" si="4"/>
        <v/>
      </c>
    </row>
    <row r="101" spans="1:26" ht="13.5" customHeight="1" x14ac:dyDescent="0.15">
      <c r="A101" s="140"/>
      <c r="B101" s="140"/>
      <c r="C101" s="140"/>
      <c r="D101" s="140"/>
      <c r="E101" s="140"/>
    </row>
    <row r="102" spans="1:26" s="7" customFormat="1" ht="20.25" customHeight="1" x14ac:dyDescent="0.15">
      <c r="A102" s="42" t="s">
        <v>1</v>
      </c>
      <c r="B102" s="42" t="s">
        <v>7</v>
      </c>
      <c r="C102" s="118" t="s">
        <v>4</v>
      </c>
      <c r="D102" s="119"/>
      <c r="E102" s="43" t="s">
        <v>13</v>
      </c>
      <c r="F102" s="5"/>
      <c r="Z102" s="6" t="str">
        <f t="shared" ref="Z102:Z109" si="5">IF(AND(C102&lt;&gt;"要件",C102&lt;&gt;"証跡資料",C102&lt;&gt;""),C102&amp;CHAR(10),"")</f>
        <v/>
      </c>
    </row>
    <row r="103" spans="1:26" ht="54" x14ac:dyDescent="0.15">
      <c r="A103" s="42">
        <v>1</v>
      </c>
      <c r="B103" s="45" t="s">
        <v>94</v>
      </c>
      <c r="C103" s="128" t="s">
        <v>217</v>
      </c>
      <c r="D103" s="128"/>
      <c r="E103" s="27"/>
      <c r="Z103" s="6" t="str">
        <f t="shared" si="5"/>
        <v xml:space="preserve">地方公共団体又は機構承認団体との間で、LGWAN外部閉域利用サービス提供者がサービスの提供の責任及び運用に係る管理責任を有する旨を定める契約を締結している。
</v>
      </c>
    </row>
    <row r="104" spans="1:26" ht="54" x14ac:dyDescent="0.15">
      <c r="A104" s="42">
        <v>2</v>
      </c>
      <c r="B104" s="45" t="s">
        <v>95</v>
      </c>
      <c r="C104" s="128" t="s">
        <v>218</v>
      </c>
      <c r="D104" s="128"/>
      <c r="E104" s="27"/>
      <c r="Z104" s="6" t="str">
        <f t="shared" si="5"/>
        <v xml:space="preserve">LGWAN外部閉域利用サービス提供者は、利用約款及び利用手引書を作成し、契約の相手方である地方公共団体又は機構承認団体に交付する。
</v>
      </c>
    </row>
    <row r="105" spans="1:26" ht="40.5" x14ac:dyDescent="0.15">
      <c r="A105" s="48">
        <v>3</v>
      </c>
      <c r="B105" s="45" t="s">
        <v>185</v>
      </c>
      <c r="C105" s="130" t="s">
        <v>219</v>
      </c>
      <c r="D105" s="131"/>
      <c r="E105" s="27"/>
      <c r="Z105" s="6" t="str">
        <f t="shared" si="5"/>
        <v xml:space="preserve">LGWAN外部閉域利用サービス提供者は、サービス利用者に対してサービス提供における危機管理体制の整備を適切に行っている。
</v>
      </c>
    </row>
    <row r="106" spans="1:26" ht="40.5" x14ac:dyDescent="0.15">
      <c r="A106" s="86">
        <v>4</v>
      </c>
      <c r="B106" s="87" t="s">
        <v>84</v>
      </c>
      <c r="C106" s="130" t="s">
        <v>220</v>
      </c>
      <c r="D106" s="131"/>
      <c r="E106" s="27"/>
      <c r="Z106" s="6" t="str">
        <f t="shared" si="5"/>
        <v xml:space="preserve">LGWAN外部閉域利用サービス提供者は、利用者に関して知り得た秘密の保持義務を徹底し、外部へ漏えいしないことを遵守している。
</v>
      </c>
    </row>
    <row r="107" spans="1:26" ht="40.5" x14ac:dyDescent="0.15">
      <c r="A107" s="86">
        <v>5</v>
      </c>
      <c r="B107" s="87" t="s">
        <v>85</v>
      </c>
      <c r="C107" s="128" t="s">
        <v>221</v>
      </c>
      <c r="D107" s="128"/>
      <c r="E107" s="27"/>
      <c r="Z107" s="6" t="str">
        <f t="shared" si="5"/>
        <v xml:space="preserve">LGWAN外部閉域利用サービス提供者は、著作権法、特許法等知的所有権に関する法令に違反していないことを遵守している。
</v>
      </c>
    </row>
    <row r="108" spans="1:26" ht="40.5" x14ac:dyDescent="0.15">
      <c r="A108" s="42">
        <v>6</v>
      </c>
      <c r="B108" s="45" t="s">
        <v>172</v>
      </c>
      <c r="C108" s="130" t="s">
        <v>171</v>
      </c>
      <c r="D108" s="131"/>
      <c r="E108" s="27"/>
      <c r="Z108" s="6" t="str">
        <f t="shared" si="5"/>
        <v xml:space="preserve">地方公共団体又は機構承認団体との間の契約において、合意管轄裁判所には日本国内の裁判所を規定している。
</v>
      </c>
    </row>
    <row r="109" spans="1:26" ht="54" x14ac:dyDescent="0.15">
      <c r="A109" s="42">
        <v>7</v>
      </c>
      <c r="B109" s="45" t="s">
        <v>186</v>
      </c>
      <c r="C109" s="128" t="s">
        <v>222</v>
      </c>
      <c r="D109" s="128"/>
      <c r="E109" s="27"/>
      <c r="Z109" s="6" t="str">
        <f t="shared" si="5"/>
        <v xml:space="preserve">LGWAN外部閉域利用サービスの提供において、運営主体から改善の措置を求められた場合には、速やかに改善措置を講じることを約束する。
</v>
      </c>
    </row>
    <row r="110" spans="1:26" x14ac:dyDescent="0.15">
      <c r="Z110" s="6" t="str">
        <f>IF(AND(C112&lt;&gt;"要件",C112&lt;&gt;"証跡資料",C112&lt;&gt;""),C112&amp;CHAR(10),"")</f>
        <v/>
      </c>
    </row>
    <row r="111" spans="1:26" x14ac:dyDescent="0.15">
      <c r="Z111" s="6" t="str">
        <f>IF(AND(C113&lt;&gt;"要件",C113&lt;&gt;"証跡資料",C113&lt;&gt;""),C113&amp;CHAR(10),"")</f>
        <v/>
      </c>
    </row>
  </sheetData>
  <sheetProtection sheet="1" formatColumns="0" formatRows="0" selectLockedCells="1"/>
  <mergeCells count="72">
    <mergeCell ref="B23:B27"/>
    <mergeCell ref="A23:A27"/>
    <mergeCell ref="A95:E96"/>
    <mergeCell ref="C97:D97"/>
    <mergeCell ref="C108:D108"/>
    <mergeCell ref="C98:D98"/>
    <mergeCell ref="C102:D102"/>
    <mergeCell ref="C99:D99"/>
    <mergeCell ref="C105:D105"/>
    <mergeCell ref="A100:E101"/>
    <mergeCell ref="B98:B99"/>
    <mergeCell ref="A98:A99"/>
    <mergeCell ref="C103:D103"/>
    <mergeCell ref="C104:D104"/>
    <mergeCell ref="C107:D107"/>
    <mergeCell ref="C106:D106"/>
    <mergeCell ref="A6:E6"/>
    <mergeCell ref="B13:B18"/>
    <mergeCell ref="A13:A18"/>
    <mergeCell ref="A64:E64"/>
    <mergeCell ref="A65:B65"/>
    <mergeCell ref="C65:E65"/>
    <mergeCell ref="A36:A44"/>
    <mergeCell ref="B36:B44"/>
    <mergeCell ref="B10:C10"/>
    <mergeCell ref="B11:C11"/>
    <mergeCell ref="B12:C12"/>
    <mergeCell ref="B61:C61"/>
    <mergeCell ref="A28:A31"/>
    <mergeCell ref="A45:A60"/>
    <mergeCell ref="A19:A22"/>
    <mergeCell ref="B19:B22"/>
    <mergeCell ref="A32:A35"/>
    <mergeCell ref="B32:B35"/>
    <mergeCell ref="C71:D71"/>
    <mergeCell ref="C66:E66"/>
    <mergeCell ref="C69:D69"/>
    <mergeCell ref="C74:D74"/>
    <mergeCell ref="C75:D75"/>
    <mergeCell ref="C76:D76"/>
    <mergeCell ref="C77:D77"/>
    <mergeCell ref="B28:B31"/>
    <mergeCell ref="B45:B60"/>
    <mergeCell ref="A79:E80"/>
    <mergeCell ref="C78:D78"/>
    <mergeCell ref="C81:D81"/>
    <mergeCell ref="C82:D82"/>
    <mergeCell ref="D83:E83"/>
    <mergeCell ref="A85:A87"/>
    <mergeCell ref="C94:D94"/>
    <mergeCell ref="B92:B94"/>
    <mergeCell ref="C89:D89"/>
    <mergeCell ref="A82:A84"/>
    <mergeCell ref="B88:B91"/>
    <mergeCell ref="C92:D92"/>
    <mergeCell ref="D93:E93"/>
    <mergeCell ref="C109:D109"/>
    <mergeCell ref="C88:D88"/>
    <mergeCell ref="D90:E90"/>
    <mergeCell ref="A66:B66"/>
    <mergeCell ref="C84:D84"/>
    <mergeCell ref="C87:D87"/>
    <mergeCell ref="C91:D91"/>
    <mergeCell ref="C70:D70"/>
    <mergeCell ref="A67:E68"/>
    <mergeCell ref="A72:E73"/>
    <mergeCell ref="B82:B84"/>
    <mergeCell ref="C85:D85"/>
    <mergeCell ref="D86:E86"/>
    <mergeCell ref="A92:A94"/>
    <mergeCell ref="A88:A91"/>
    <mergeCell ref="B85:B87"/>
  </mergeCells>
  <phoneticPr fontId="2"/>
  <conditionalFormatting sqref="A65:E88 A90:E91 A95:E98 A100:E109 A99:B99 D28:D57 D20:D22">
    <cfRule type="expression" dxfId="14" priority="23">
      <formula>OR(A20="",A20="&lt;&lt;プルダウンメニューから選択してください&gt;&gt;")</formula>
    </cfRule>
  </conditionalFormatting>
  <conditionalFormatting sqref="D11:D19">
    <cfRule type="expression" dxfId="13" priority="24">
      <formula>OR(D11="",D11="&lt;&lt;プルダウンメニューから選択してください&gt;&gt;")</formula>
    </cfRule>
  </conditionalFormatting>
  <conditionalFormatting sqref="E65:E88 E90:E91 E100:E109 E95:E98">
    <cfRule type="expression" dxfId="12" priority="31">
      <formula>AND($E65&lt;&gt;"",$C65="ホスティングサービス提供者が証跡資料を確認している。")</formula>
    </cfRule>
  </conditionalFormatting>
  <conditionalFormatting sqref="D50">
    <cfRule type="expression" dxfId="11" priority="22">
      <formula>$D$49="全国域"</formula>
    </cfRule>
  </conditionalFormatting>
  <conditionalFormatting sqref="A92:E94">
    <cfRule type="expression" dxfId="10" priority="21">
      <formula>OR(A92="",A92="&lt;&lt;プルダウンメニューから選択してください&gt;&gt;")</formula>
    </cfRule>
  </conditionalFormatting>
  <conditionalFormatting sqref="E92:E94">
    <cfRule type="expression" dxfId="9" priority="17">
      <formula>AND($E92&lt;&gt;"",$C92="ホスティングサービス提供者が証跡資料を確認している。")</formula>
    </cfRule>
  </conditionalFormatting>
  <conditionalFormatting sqref="A89:E89">
    <cfRule type="expression" dxfId="8" priority="14">
      <formula>OR(A89="",A89="&lt;&lt;プルダウンメニューから選択してください&gt;&gt;")</formula>
    </cfRule>
  </conditionalFormatting>
  <conditionalFormatting sqref="E89">
    <cfRule type="expression" dxfId="7" priority="12">
      <formula>AND($E89&lt;&gt;"",$C89="ホスティングサービス提供者が証跡資料を確認している。")</formula>
    </cfRule>
    <cfRule type="expression" dxfId="6" priority="13">
      <formula>AND($E89="",$C89="ホスティングサービス提供者が証跡資料を確認している。")</formula>
    </cfRule>
  </conditionalFormatting>
  <conditionalFormatting sqref="C99:D99">
    <cfRule type="expression" dxfId="5" priority="5">
      <formula>OR(C99="",C99="&lt;&lt;プルダウンメニューから選択してください&gt;&gt;")</formula>
    </cfRule>
  </conditionalFormatting>
  <conditionalFormatting sqref="E99">
    <cfRule type="expression" dxfId="4" priority="4">
      <formula>OR(E99="",E99="&lt;&lt;プルダウンメニューから選択してください&gt;&gt;")</formula>
    </cfRule>
  </conditionalFormatting>
  <conditionalFormatting sqref="E99">
    <cfRule type="expression" dxfId="3" priority="2">
      <formula>AND($E99&lt;&gt;"",$C99="ホスティングサービス提供者がLGWAN外部閉域利用サービスの管理画面にアクセスできることを確認している。")</formula>
    </cfRule>
    <cfRule type="expression" dxfId="2" priority="3">
      <formula>AND($E99="",$C99="ホスティングサービス提供者がLGWAN外部閉域利用サービスの管理画面にアクセスできることを確認している。")</formula>
    </cfRule>
  </conditionalFormatting>
  <conditionalFormatting sqref="D23:D26">
    <cfRule type="expression" dxfId="1" priority="1">
      <formula>OR(D23="",D23="&lt;&lt;プルダウンメニューから選択してください&gt;&gt;")</formula>
    </cfRule>
  </conditionalFormatting>
  <conditionalFormatting sqref="E84 E87 E91 E94">
    <cfRule type="expression" dxfId="0" priority="15">
      <formula>AND($E84="",$C84="ホスティングサービス提供者が証跡資料を確認している。")</formula>
    </cfRule>
  </conditionalFormatting>
  <dataValidations count="2">
    <dataValidation type="list" allowBlank="1" showInputMessage="1" showErrorMessage="1" sqref="E75:E78 E82 E84:E85 E87:E89 E94 E103:E109 E70:E71 E91:E92 E98:E99">
      <formula1>"○"</formula1>
    </dataValidation>
    <dataValidation type="list" allowBlank="1" showInputMessage="1" showErrorMessage="1" sqref="E12:E61">
      <formula1>"□,■"</formula1>
    </dataValidation>
  </dataValidations>
  <pageMargins left="0.7" right="0.7" top="0.75" bottom="0.75" header="0.3" footer="0.3"/>
  <pageSetup paperSize="9" scale="80" fitToWidth="0" fitToHeight="0" orientation="portrait" r:id="rId1"/>
  <rowBreaks count="3" manualBreakCount="3">
    <brk id="44" max="4" man="1"/>
    <brk id="61" max="4" man="1"/>
    <brk id="78" max="4"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List!$A$3:$A$6</xm:f>
          </x14:formula1>
          <xm:sqref>D28</xm:sqref>
        </x14:dataValidation>
        <x14:dataValidation type="list" allowBlank="1" showInputMessage="1" showErrorMessage="1">
          <x14:formula1>
            <xm:f>List!$B$3:$B$5</xm:f>
          </x14:formula1>
          <xm:sqref>D29</xm:sqref>
        </x14:dataValidation>
        <x14:dataValidation type="list" allowBlank="1" showInputMessage="1" showErrorMessage="1">
          <x14:formula1>
            <xm:f>List!$C$3:$C$6</xm:f>
          </x14:formula1>
          <xm:sqref>D45</xm:sqref>
        </x14:dataValidation>
        <x14:dataValidation type="list" allowBlank="1" showInputMessage="1" showErrorMessage="1">
          <x14:formula1>
            <xm:f>List!$E$3:$E$18</xm:f>
          </x14:formula1>
          <xm:sqref>D54</xm:sqref>
        </x14:dataValidation>
        <x14:dataValidation type="list" allowBlank="1" showInputMessage="1" showErrorMessage="1">
          <x14:formula1>
            <xm:f>List!$G$3:$G$7</xm:f>
          </x14:formula1>
          <xm:sqref>D56</xm:sqref>
        </x14:dataValidation>
        <x14:dataValidation type="list" allowBlank="1" showInputMessage="1" showErrorMessage="1">
          <x14:formula1>
            <xm:f>List!$H$3:$H$5</xm:f>
          </x14:formula1>
          <xm:sqref>D57</xm:sqref>
        </x14:dataValidation>
        <x14:dataValidation type="list" allowBlank="1" showInputMessage="1" showErrorMessage="1">
          <x14:formula1>
            <xm:f>List!$D$3:$D$6</xm:f>
          </x14:formula1>
          <xm:sqref>D49</xm:sqref>
        </x14:dataValidation>
        <x14:dataValidation type="list" allowBlank="1" showInputMessage="1" showErrorMessage="1">
          <x14:formula1>
            <xm:f>List!$F$3:$F$15</xm:f>
          </x14:formula1>
          <xm:sqref>D55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view="pageBreakPreview" zoomScaleNormal="100" zoomScaleSheetLayoutView="100" workbookViewId="0"/>
  </sheetViews>
  <sheetFormatPr defaultColWidth="9" defaultRowHeight="13.5" x14ac:dyDescent="0.15"/>
  <cols>
    <col min="1" max="1" width="3.75" style="16" bestFit="1" customWidth="1"/>
    <col min="2" max="2" width="25.125" style="16" customWidth="1"/>
    <col min="3" max="3" width="18.625" style="16" customWidth="1"/>
    <col min="4" max="4" width="43.625" style="16" customWidth="1"/>
    <col min="5" max="5" width="29.125" style="15" customWidth="1"/>
    <col min="6" max="16384" width="9" style="16"/>
  </cols>
  <sheetData>
    <row r="1" spans="1:5" s="24" customFormat="1" x14ac:dyDescent="0.15">
      <c r="A1" s="11"/>
      <c r="B1" s="11"/>
      <c r="C1" s="11"/>
      <c r="D1" s="11"/>
      <c r="E1" s="8" t="s">
        <v>250</v>
      </c>
    </row>
    <row r="2" spans="1:5" s="24" customFormat="1" ht="17.25" x14ac:dyDescent="0.15">
      <c r="A2" s="12" t="s">
        <v>277</v>
      </c>
      <c r="B2" s="11"/>
      <c r="C2" s="11"/>
      <c r="E2" s="13"/>
    </row>
    <row r="3" spans="1:5" s="24" customFormat="1" ht="13.5" customHeight="1" x14ac:dyDescent="0.15">
      <c r="A3" s="12"/>
      <c r="B3" s="11"/>
      <c r="C3" s="11"/>
      <c r="E3" s="13"/>
    </row>
    <row r="4" spans="1:5" s="24" customFormat="1" ht="40.5" customHeight="1" x14ac:dyDescent="0.15">
      <c r="A4" s="156" t="s">
        <v>278</v>
      </c>
      <c r="B4" s="156"/>
      <c r="C4" s="156"/>
      <c r="D4" s="156"/>
      <c r="E4" s="156"/>
    </row>
    <row r="5" spans="1:5" s="24" customFormat="1" ht="13.5" customHeight="1" x14ac:dyDescent="0.15"/>
    <row r="6" spans="1:5" s="24" customFormat="1" ht="17.25" x14ac:dyDescent="0.15">
      <c r="A6" s="12" t="s">
        <v>205</v>
      </c>
      <c r="B6" s="11"/>
      <c r="C6" s="11"/>
      <c r="D6" s="25"/>
      <c r="E6" s="13"/>
    </row>
    <row r="7" spans="1:5" x14ac:dyDescent="0.15">
      <c r="A7" s="11"/>
      <c r="B7" s="11"/>
      <c r="C7" s="11"/>
      <c r="D7" s="11"/>
      <c r="E7" s="13"/>
    </row>
    <row r="8" spans="1:5" x14ac:dyDescent="0.15">
      <c r="A8" s="17" t="s">
        <v>1</v>
      </c>
      <c r="B8" s="171" t="s">
        <v>37</v>
      </c>
      <c r="C8" s="171"/>
      <c r="D8" s="17" t="s">
        <v>162</v>
      </c>
      <c r="E8" s="17" t="s">
        <v>0</v>
      </c>
    </row>
    <row r="9" spans="1:5" ht="27" x14ac:dyDescent="0.15">
      <c r="A9" s="17">
        <v>1</v>
      </c>
      <c r="B9" s="163" t="s">
        <v>206</v>
      </c>
      <c r="C9" s="163"/>
      <c r="D9" s="26" t="s">
        <v>223</v>
      </c>
      <c r="E9" s="23" t="s">
        <v>180</v>
      </c>
    </row>
    <row r="10" spans="1:5" ht="27" x14ac:dyDescent="0.15">
      <c r="A10" s="17">
        <v>2</v>
      </c>
      <c r="B10" s="163" t="s">
        <v>207</v>
      </c>
      <c r="C10" s="163"/>
      <c r="D10" s="26" t="s">
        <v>224</v>
      </c>
      <c r="E10" s="23"/>
    </row>
    <row r="11" spans="1:5" ht="13.15" customHeight="1" x14ac:dyDescent="0.15">
      <c r="A11" s="164">
        <v>3</v>
      </c>
      <c r="B11" s="168" t="s">
        <v>36</v>
      </c>
      <c r="C11" s="18" t="s">
        <v>61</v>
      </c>
      <c r="D11" s="160" t="s">
        <v>225</v>
      </c>
      <c r="E11" s="157"/>
    </row>
    <row r="12" spans="1:5" x14ac:dyDescent="0.15">
      <c r="A12" s="165"/>
      <c r="B12" s="169"/>
      <c r="C12" s="18" t="s">
        <v>18</v>
      </c>
      <c r="D12" s="161"/>
      <c r="E12" s="158"/>
    </row>
    <row r="13" spans="1:5" x14ac:dyDescent="0.15">
      <c r="A13" s="165"/>
      <c r="B13" s="169"/>
      <c r="C13" s="18" t="s">
        <v>25</v>
      </c>
      <c r="D13" s="161"/>
      <c r="E13" s="158"/>
    </row>
    <row r="14" spans="1:5" x14ac:dyDescent="0.15">
      <c r="A14" s="165"/>
      <c r="B14" s="169"/>
      <c r="C14" s="18" t="s">
        <v>26</v>
      </c>
      <c r="D14" s="161"/>
      <c r="E14" s="158"/>
    </row>
    <row r="15" spans="1:5" x14ac:dyDescent="0.15">
      <c r="A15" s="165"/>
      <c r="B15" s="169"/>
      <c r="C15" s="18" t="s">
        <v>27</v>
      </c>
      <c r="D15" s="161"/>
      <c r="E15" s="158"/>
    </row>
    <row r="16" spans="1:5" x14ac:dyDescent="0.15">
      <c r="A16" s="166"/>
      <c r="B16" s="170"/>
      <c r="C16" s="18" t="s">
        <v>28</v>
      </c>
      <c r="D16" s="162"/>
      <c r="E16" s="159"/>
    </row>
    <row r="17" spans="1:5" ht="27" x14ac:dyDescent="0.15">
      <c r="A17" s="171">
        <v>4</v>
      </c>
      <c r="B17" s="168" t="s">
        <v>75</v>
      </c>
      <c r="C17" s="18" t="s">
        <v>168</v>
      </c>
      <c r="D17" s="26" t="s">
        <v>226</v>
      </c>
      <c r="E17" s="23"/>
    </row>
    <row r="18" spans="1:5" ht="27" x14ac:dyDescent="0.15">
      <c r="A18" s="171"/>
      <c r="B18" s="169"/>
      <c r="C18" s="19" t="s">
        <v>169</v>
      </c>
      <c r="D18" s="26" t="s">
        <v>227</v>
      </c>
      <c r="E18" s="23"/>
    </row>
    <row r="19" spans="1:5" ht="27" x14ac:dyDescent="0.15">
      <c r="A19" s="171"/>
      <c r="B19" s="169"/>
      <c r="C19" s="19" t="s">
        <v>97</v>
      </c>
      <c r="D19" s="26" t="s">
        <v>228</v>
      </c>
      <c r="E19" s="23"/>
    </row>
    <row r="20" spans="1:5" ht="27" x14ac:dyDescent="0.15">
      <c r="A20" s="171"/>
      <c r="B20" s="170"/>
      <c r="C20" s="18" t="s">
        <v>99</v>
      </c>
      <c r="D20" s="26" t="s">
        <v>229</v>
      </c>
      <c r="E20" s="23"/>
    </row>
    <row r="21" spans="1:5" s="102" customFormat="1" ht="40.5" x14ac:dyDescent="0.15">
      <c r="A21" s="148">
        <v>5</v>
      </c>
      <c r="B21" s="146" t="s">
        <v>259</v>
      </c>
      <c r="C21" s="38" t="s">
        <v>261</v>
      </c>
      <c r="D21" s="26" t="s">
        <v>266</v>
      </c>
      <c r="E21" s="23" t="s">
        <v>267</v>
      </c>
    </row>
    <row r="22" spans="1:5" s="102" customFormat="1" ht="40.5" x14ac:dyDescent="0.15">
      <c r="A22" s="149"/>
      <c r="B22" s="145"/>
      <c r="C22" s="38" t="s">
        <v>262</v>
      </c>
      <c r="D22" s="26" t="s">
        <v>266</v>
      </c>
      <c r="E22" s="23" t="s">
        <v>268</v>
      </c>
    </row>
    <row r="23" spans="1:5" s="102" customFormat="1" ht="40.5" x14ac:dyDescent="0.15">
      <c r="A23" s="149"/>
      <c r="B23" s="145"/>
      <c r="C23" s="103" t="s">
        <v>260</v>
      </c>
      <c r="D23" s="26" t="s">
        <v>266</v>
      </c>
      <c r="E23" s="23" t="s">
        <v>269</v>
      </c>
    </row>
    <row r="24" spans="1:5" s="102" customFormat="1" ht="54" x14ac:dyDescent="0.15">
      <c r="A24" s="149"/>
      <c r="B24" s="145"/>
      <c r="C24" s="103" t="s">
        <v>273</v>
      </c>
      <c r="D24" s="26" t="s">
        <v>266</v>
      </c>
      <c r="E24" s="23" t="s">
        <v>271</v>
      </c>
    </row>
    <row r="25" spans="1:5" s="102" customFormat="1" ht="27" x14ac:dyDescent="0.15">
      <c r="A25" s="151"/>
      <c r="B25" s="147"/>
      <c r="C25" s="103" t="s">
        <v>265</v>
      </c>
      <c r="D25" s="26" t="s">
        <v>272</v>
      </c>
      <c r="E25" s="23"/>
    </row>
    <row r="26" spans="1:5" ht="40.5" x14ac:dyDescent="0.15">
      <c r="A26" s="165">
        <v>5</v>
      </c>
      <c r="B26" s="169" t="s">
        <v>165</v>
      </c>
      <c r="C26" s="19" t="s">
        <v>65</v>
      </c>
      <c r="D26" s="26" t="s">
        <v>178</v>
      </c>
      <c r="E26" s="23" t="s">
        <v>151</v>
      </c>
    </row>
    <row r="27" spans="1:5" ht="27" x14ac:dyDescent="0.15">
      <c r="A27" s="165"/>
      <c r="B27" s="169"/>
      <c r="C27" s="19" t="s">
        <v>66</v>
      </c>
      <c r="D27" s="26" t="s">
        <v>146</v>
      </c>
      <c r="E27" s="23"/>
    </row>
    <row r="28" spans="1:5" ht="27" x14ac:dyDescent="0.15">
      <c r="A28" s="165"/>
      <c r="B28" s="169"/>
      <c r="C28" s="19" t="s">
        <v>67</v>
      </c>
      <c r="D28" s="26" t="s">
        <v>147</v>
      </c>
      <c r="E28" s="23"/>
    </row>
    <row r="29" spans="1:5" ht="27" x14ac:dyDescent="0.15">
      <c r="A29" s="165"/>
      <c r="B29" s="169"/>
      <c r="C29" s="19" t="s">
        <v>68</v>
      </c>
      <c r="D29" s="26" t="s">
        <v>149</v>
      </c>
      <c r="E29" s="23"/>
    </row>
    <row r="30" spans="1:5" ht="27" x14ac:dyDescent="0.15">
      <c r="A30" s="164">
        <v>6</v>
      </c>
      <c r="B30" s="168" t="s">
        <v>69</v>
      </c>
      <c r="C30" s="19" t="s">
        <v>34</v>
      </c>
      <c r="D30" s="26" t="s">
        <v>148</v>
      </c>
      <c r="E30" s="23"/>
    </row>
    <row r="31" spans="1:5" ht="27" x14ac:dyDescent="0.15">
      <c r="A31" s="165"/>
      <c r="B31" s="169"/>
      <c r="C31" s="19" t="s">
        <v>166</v>
      </c>
      <c r="D31" s="26" t="s">
        <v>175</v>
      </c>
      <c r="E31" s="23"/>
    </row>
    <row r="32" spans="1:5" ht="27" x14ac:dyDescent="0.15">
      <c r="A32" s="165"/>
      <c r="B32" s="169"/>
      <c r="C32" s="19" t="s">
        <v>167</v>
      </c>
      <c r="D32" s="26" t="s">
        <v>173</v>
      </c>
      <c r="E32" s="23"/>
    </row>
    <row r="33" spans="1:5" ht="27" x14ac:dyDescent="0.15">
      <c r="A33" s="165"/>
      <c r="B33" s="169"/>
      <c r="C33" s="19" t="s">
        <v>174</v>
      </c>
      <c r="D33" s="26" t="s">
        <v>176</v>
      </c>
      <c r="E33" s="23" t="s">
        <v>177</v>
      </c>
    </row>
    <row r="34" spans="1:5" ht="13.15" customHeight="1" x14ac:dyDescent="0.15">
      <c r="A34" s="164">
        <v>7</v>
      </c>
      <c r="B34" s="167" t="s">
        <v>35</v>
      </c>
      <c r="C34" s="18" t="s">
        <v>27</v>
      </c>
      <c r="D34" s="160" t="s">
        <v>230</v>
      </c>
      <c r="E34" s="157" t="s">
        <v>150</v>
      </c>
    </row>
    <row r="35" spans="1:5" ht="13.15" customHeight="1" x14ac:dyDescent="0.15">
      <c r="A35" s="165"/>
      <c r="B35" s="167"/>
      <c r="C35" s="18" t="s">
        <v>28</v>
      </c>
      <c r="D35" s="161"/>
      <c r="E35" s="158"/>
    </row>
    <row r="36" spans="1:5" x14ac:dyDescent="0.15">
      <c r="A36" s="165"/>
      <c r="B36" s="167"/>
      <c r="C36" s="18" t="s">
        <v>18</v>
      </c>
      <c r="D36" s="161"/>
      <c r="E36" s="158"/>
    </row>
    <row r="37" spans="1:5" x14ac:dyDescent="0.15">
      <c r="A37" s="165"/>
      <c r="B37" s="167"/>
      <c r="C37" s="18" t="s">
        <v>30</v>
      </c>
      <c r="D37" s="161"/>
      <c r="E37" s="158"/>
    </row>
    <row r="38" spans="1:5" x14ac:dyDescent="0.15">
      <c r="A38" s="165"/>
      <c r="B38" s="167"/>
      <c r="C38" s="18" t="s">
        <v>19</v>
      </c>
      <c r="D38" s="161"/>
      <c r="E38" s="158"/>
    </row>
    <row r="39" spans="1:5" ht="13.15" customHeight="1" x14ac:dyDescent="0.15">
      <c r="A39" s="165"/>
      <c r="B39" s="167"/>
      <c r="C39" s="18" t="s">
        <v>31</v>
      </c>
      <c r="D39" s="161"/>
      <c r="E39" s="158"/>
    </row>
    <row r="40" spans="1:5" x14ac:dyDescent="0.15">
      <c r="A40" s="165"/>
      <c r="B40" s="167"/>
      <c r="C40" s="18" t="s">
        <v>29</v>
      </c>
      <c r="D40" s="161"/>
      <c r="E40" s="158"/>
    </row>
    <row r="41" spans="1:5" x14ac:dyDescent="0.15">
      <c r="A41" s="165"/>
      <c r="B41" s="167"/>
      <c r="C41" s="18" t="s">
        <v>57</v>
      </c>
      <c r="D41" s="161"/>
      <c r="E41" s="158"/>
    </row>
    <row r="42" spans="1:5" x14ac:dyDescent="0.15">
      <c r="A42" s="166"/>
      <c r="B42" s="167"/>
      <c r="C42" s="18" t="s">
        <v>32</v>
      </c>
      <c r="D42" s="162"/>
      <c r="E42" s="159"/>
    </row>
    <row r="43" spans="1:5" ht="39.6" customHeight="1" x14ac:dyDescent="0.15">
      <c r="A43" s="164">
        <v>8</v>
      </c>
      <c r="B43" s="168" t="s">
        <v>70</v>
      </c>
      <c r="C43" s="19" t="s">
        <v>71</v>
      </c>
      <c r="D43" s="26" t="s">
        <v>152</v>
      </c>
      <c r="E43" s="23" t="s">
        <v>181</v>
      </c>
    </row>
    <row r="44" spans="1:5" ht="27" x14ac:dyDescent="0.15">
      <c r="A44" s="165"/>
      <c r="B44" s="169"/>
      <c r="C44" s="19" t="s">
        <v>72</v>
      </c>
      <c r="D44" s="26" t="s">
        <v>231</v>
      </c>
      <c r="E44" s="23"/>
    </row>
    <row r="45" spans="1:5" ht="27" x14ac:dyDescent="0.15">
      <c r="A45" s="165"/>
      <c r="B45" s="169"/>
      <c r="C45" s="19" t="s">
        <v>73</v>
      </c>
      <c r="D45" s="26" t="s">
        <v>153</v>
      </c>
      <c r="E45" s="23"/>
    </row>
    <row r="46" spans="1:5" ht="27" x14ac:dyDescent="0.15">
      <c r="A46" s="165"/>
      <c r="B46" s="169"/>
      <c r="C46" s="19" t="s">
        <v>43</v>
      </c>
      <c r="D46" s="26" t="s">
        <v>154</v>
      </c>
      <c r="E46" s="23"/>
    </row>
    <row r="47" spans="1:5" ht="40.5" x14ac:dyDescent="0.15">
      <c r="A47" s="165"/>
      <c r="B47" s="169"/>
      <c r="C47" s="19" t="s">
        <v>76</v>
      </c>
      <c r="D47" s="26" t="s">
        <v>232</v>
      </c>
      <c r="E47" s="23"/>
    </row>
    <row r="48" spans="1:5" ht="26.45" customHeight="1" x14ac:dyDescent="0.15">
      <c r="A48" s="165"/>
      <c r="B48" s="169"/>
      <c r="C48" s="19" t="s">
        <v>77</v>
      </c>
      <c r="D48" s="26" t="s">
        <v>179</v>
      </c>
      <c r="E48" s="23"/>
    </row>
    <row r="49" spans="1:5" ht="67.5" x14ac:dyDescent="0.15">
      <c r="A49" s="165"/>
      <c r="B49" s="169"/>
      <c r="C49" s="19" t="s">
        <v>78</v>
      </c>
      <c r="D49" s="26" t="s">
        <v>163</v>
      </c>
      <c r="E49" s="23"/>
    </row>
    <row r="50" spans="1:5" ht="27" x14ac:dyDescent="0.15">
      <c r="A50" s="165"/>
      <c r="B50" s="169"/>
      <c r="C50" s="19" t="s">
        <v>79</v>
      </c>
      <c r="D50" s="26" t="s">
        <v>155</v>
      </c>
      <c r="E50" s="23" t="s">
        <v>161</v>
      </c>
    </row>
    <row r="51" spans="1:5" ht="67.5" x14ac:dyDescent="0.15">
      <c r="A51" s="165"/>
      <c r="B51" s="169"/>
      <c r="C51" s="19" t="s">
        <v>33</v>
      </c>
      <c r="D51" s="26" t="s">
        <v>233</v>
      </c>
      <c r="E51" s="23" t="s">
        <v>234</v>
      </c>
    </row>
    <row r="52" spans="1:5" ht="27" x14ac:dyDescent="0.15">
      <c r="A52" s="165"/>
      <c r="B52" s="169"/>
      <c r="C52" s="19" t="s">
        <v>44</v>
      </c>
      <c r="D52" s="26" t="s">
        <v>156</v>
      </c>
      <c r="E52" s="23"/>
    </row>
    <row r="53" spans="1:5" ht="27" x14ac:dyDescent="0.15">
      <c r="A53" s="165"/>
      <c r="B53" s="169"/>
      <c r="C53" s="19" t="s">
        <v>45</v>
      </c>
      <c r="D53" s="26" t="s">
        <v>156</v>
      </c>
      <c r="E53" s="23"/>
    </row>
    <row r="54" spans="1:5" ht="27" x14ac:dyDescent="0.15">
      <c r="A54" s="165"/>
      <c r="B54" s="169"/>
      <c r="C54" s="19" t="s">
        <v>80</v>
      </c>
      <c r="D54" s="26" t="s">
        <v>157</v>
      </c>
      <c r="E54" s="23"/>
    </row>
    <row r="55" spans="1:5" ht="67.5" x14ac:dyDescent="0.15">
      <c r="A55" s="165"/>
      <c r="B55" s="169"/>
      <c r="C55" s="19" t="s">
        <v>81</v>
      </c>
      <c r="D55" s="26" t="s">
        <v>235</v>
      </c>
      <c r="E55" s="23"/>
    </row>
    <row r="56" spans="1:5" ht="40.5" x14ac:dyDescent="0.15">
      <c r="A56" s="165"/>
      <c r="B56" s="169"/>
      <c r="C56" s="19" t="s">
        <v>82</v>
      </c>
      <c r="D56" s="26" t="s">
        <v>158</v>
      </c>
      <c r="E56" s="23"/>
    </row>
    <row r="57" spans="1:5" ht="40.5" x14ac:dyDescent="0.15">
      <c r="A57" s="165"/>
      <c r="B57" s="169"/>
      <c r="C57" s="19" t="s">
        <v>83</v>
      </c>
      <c r="D57" s="26" t="s">
        <v>159</v>
      </c>
      <c r="E57" s="23"/>
    </row>
    <row r="58" spans="1:5" ht="27" x14ac:dyDescent="0.15">
      <c r="A58" s="166"/>
      <c r="B58" s="170"/>
      <c r="C58" s="19" t="s">
        <v>0</v>
      </c>
      <c r="D58" s="26" t="s">
        <v>160</v>
      </c>
      <c r="E58" s="23"/>
    </row>
    <row r="59" spans="1:5" ht="27" x14ac:dyDescent="0.15">
      <c r="A59" s="17">
        <v>9</v>
      </c>
      <c r="B59" s="163" t="s">
        <v>0</v>
      </c>
      <c r="C59" s="163"/>
      <c r="D59" s="26" t="s">
        <v>236</v>
      </c>
      <c r="E59" s="23"/>
    </row>
  </sheetData>
  <sheetProtection sheet="1" objects="1" scenarios="1"/>
  <mergeCells count="23">
    <mergeCell ref="A21:A25"/>
    <mergeCell ref="B21:B25"/>
    <mergeCell ref="B8:C8"/>
    <mergeCell ref="B9:C9"/>
    <mergeCell ref="B10:C10"/>
    <mergeCell ref="A11:A16"/>
    <mergeCell ref="B11:B16"/>
    <mergeCell ref="A4:E4"/>
    <mergeCell ref="E11:E16"/>
    <mergeCell ref="D34:D42"/>
    <mergeCell ref="E34:E42"/>
    <mergeCell ref="B59:C59"/>
    <mergeCell ref="A34:A42"/>
    <mergeCell ref="B34:B42"/>
    <mergeCell ref="A43:A58"/>
    <mergeCell ref="B43:B58"/>
    <mergeCell ref="D11:D16"/>
    <mergeCell ref="A17:A20"/>
    <mergeCell ref="B17:B20"/>
    <mergeCell ref="A26:A29"/>
    <mergeCell ref="B26:B29"/>
    <mergeCell ref="A30:A33"/>
    <mergeCell ref="B30:B33"/>
  </mergeCells>
  <phoneticPr fontId="2"/>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Normal="100" workbookViewId="0"/>
  </sheetViews>
  <sheetFormatPr defaultColWidth="9" defaultRowHeight="13.5" x14ac:dyDescent="0.15"/>
  <cols>
    <col min="1" max="8" width="18" style="20" customWidth="1"/>
    <col min="9" max="16384" width="9" style="20"/>
  </cols>
  <sheetData>
    <row r="2" spans="1:8" s="22" customFormat="1" x14ac:dyDescent="0.15">
      <c r="A2" s="21" t="s">
        <v>65</v>
      </c>
      <c r="B2" s="21" t="s">
        <v>66</v>
      </c>
      <c r="C2" s="21" t="s">
        <v>71</v>
      </c>
      <c r="D2" s="21" t="s">
        <v>76</v>
      </c>
      <c r="E2" s="21" t="s">
        <v>44</v>
      </c>
      <c r="F2" s="21" t="s">
        <v>45</v>
      </c>
      <c r="G2" s="21" t="s">
        <v>80</v>
      </c>
      <c r="H2" s="21" t="s">
        <v>81</v>
      </c>
    </row>
    <row r="3" spans="1:8" x14ac:dyDescent="0.15">
      <c r="A3" s="20" t="s">
        <v>100</v>
      </c>
      <c r="B3" s="20" t="s">
        <v>100</v>
      </c>
      <c r="C3" s="20" t="s">
        <v>100</v>
      </c>
      <c r="D3" s="20" t="s">
        <v>100</v>
      </c>
      <c r="E3" s="20" t="s">
        <v>100</v>
      </c>
      <c r="F3" s="20" t="s">
        <v>100</v>
      </c>
      <c r="G3" s="20" t="s">
        <v>100</v>
      </c>
      <c r="H3" s="20" t="s">
        <v>100</v>
      </c>
    </row>
    <row r="4" spans="1:8" x14ac:dyDescent="0.15">
      <c r="A4" s="20" t="s">
        <v>103</v>
      </c>
      <c r="B4" s="20" t="s">
        <v>104</v>
      </c>
      <c r="C4" s="20" t="s">
        <v>102</v>
      </c>
      <c r="D4" s="20" t="s">
        <v>101</v>
      </c>
      <c r="E4" s="20" t="s">
        <v>105</v>
      </c>
      <c r="F4" s="20" t="s">
        <v>106</v>
      </c>
      <c r="G4" s="20" t="s">
        <v>107</v>
      </c>
      <c r="H4" s="20" t="s">
        <v>108</v>
      </c>
    </row>
    <row r="5" spans="1:8" x14ac:dyDescent="0.15">
      <c r="A5" s="20" t="s">
        <v>111</v>
      </c>
      <c r="B5" s="20" t="s">
        <v>112</v>
      </c>
      <c r="C5" s="20" t="s">
        <v>110</v>
      </c>
      <c r="D5" s="20" t="s">
        <v>109</v>
      </c>
      <c r="E5" s="20" t="s">
        <v>113</v>
      </c>
      <c r="F5" s="20" t="s">
        <v>114</v>
      </c>
      <c r="G5" s="20" t="s">
        <v>115</v>
      </c>
      <c r="H5" s="20" t="s">
        <v>116</v>
      </c>
    </row>
    <row r="6" spans="1:8" x14ac:dyDescent="0.15">
      <c r="A6" s="20" t="s">
        <v>119</v>
      </c>
      <c r="C6" s="20" t="s">
        <v>118</v>
      </c>
      <c r="D6" s="20" t="s">
        <v>117</v>
      </c>
      <c r="E6" s="20" t="s">
        <v>120</v>
      </c>
      <c r="F6" s="20" t="s">
        <v>121</v>
      </c>
      <c r="G6" s="20" t="s">
        <v>122</v>
      </c>
    </row>
    <row r="7" spans="1:8" x14ac:dyDescent="0.15">
      <c r="E7" s="20" t="s">
        <v>123</v>
      </c>
      <c r="F7" s="20" t="s">
        <v>124</v>
      </c>
      <c r="G7" s="20" t="s">
        <v>125</v>
      </c>
    </row>
    <row r="8" spans="1:8" x14ac:dyDescent="0.15">
      <c r="E8" s="20" t="s">
        <v>126</v>
      </c>
      <c r="F8" s="20" t="s">
        <v>127</v>
      </c>
    </row>
    <row r="9" spans="1:8" x14ac:dyDescent="0.15">
      <c r="E9" s="20" t="s">
        <v>128</v>
      </c>
      <c r="F9" s="20" t="s">
        <v>129</v>
      </c>
    </row>
    <row r="10" spans="1:8" x14ac:dyDescent="0.15">
      <c r="E10" s="20" t="s">
        <v>130</v>
      </c>
      <c r="F10" s="20" t="s">
        <v>131</v>
      </c>
    </row>
    <row r="11" spans="1:8" x14ac:dyDescent="0.15">
      <c r="E11" s="20" t="s">
        <v>132</v>
      </c>
      <c r="F11" s="20" t="s">
        <v>133</v>
      </c>
    </row>
    <row r="12" spans="1:8" x14ac:dyDescent="0.15">
      <c r="E12" s="20" t="s">
        <v>134</v>
      </c>
      <c r="F12" s="20" t="s">
        <v>135</v>
      </c>
    </row>
    <row r="13" spans="1:8" x14ac:dyDescent="0.15">
      <c r="E13" s="20" t="s">
        <v>136</v>
      </c>
      <c r="F13" s="20" t="s">
        <v>137</v>
      </c>
    </row>
    <row r="14" spans="1:8" x14ac:dyDescent="0.15">
      <c r="E14" s="20" t="s">
        <v>138</v>
      </c>
      <c r="F14" s="20" t="s">
        <v>139</v>
      </c>
    </row>
    <row r="15" spans="1:8" x14ac:dyDescent="0.15">
      <c r="E15" s="20" t="s">
        <v>140</v>
      </c>
      <c r="F15" s="20" t="s">
        <v>141</v>
      </c>
    </row>
    <row r="16" spans="1:8" x14ac:dyDescent="0.15">
      <c r="E16" s="20" t="s">
        <v>142</v>
      </c>
    </row>
    <row r="17" spans="5:5" x14ac:dyDescent="0.15">
      <c r="E17" s="20" t="s">
        <v>143</v>
      </c>
    </row>
    <row r="18" spans="5:5" x14ac:dyDescent="0.15">
      <c r="E18" s="20" t="s">
        <v>144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様式E_表紙</vt:lpstr>
      <vt:lpstr>様式E-H_HO要件確認</vt:lpstr>
      <vt:lpstr>様式E-G_LGWAN閉域利用サービス情報</vt:lpstr>
      <vt:lpstr>様式E-G_記入要領</vt:lpstr>
      <vt:lpstr>List</vt:lpstr>
      <vt:lpstr>様式E_表紙!Print_Area</vt:lpstr>
      <vt:lpstr>'様式E-G_LGWAN閉域利用サービス情報'!Print_Area</vt:lpstr>
      <vt:lpstr>'様式E-H_HO要件確認'!Print_Area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2023-05-02T00:38:54Z</dcterms:created>
  <dcterms:modified xsi:type="dcterms:W3CDTF">2023-12-27T00:45:24Z</dcterms:modified>
</cp:coreProperties>
</file>