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0620" windowHeight="13185" tabRatio="453" activeTab="0"/>
  </bookViews>
  <sheets>
    <sheet name="情報" sheetId="1" r:id="rId1"/>
    <sheet name="主管者" sheetId="2" r:id="rId2"/>
    <sheet name="記述" sheetId="3" r:id="rId3"/>
  </sheets>
  <definedNames>
    <definedName name="_xlnm.Print_Area" localSheetId="2">'記述'!$A$2:$A$64</definedName>
    <definedName name="_xlnm.Print_Area" localSheetId="0">'情報'!$A$1:$L$40</definedName>
    <definedName name="_xlnm.Print_Titles" localSheetId="2">'記述'!$2:$2</definedName>
    <definedName name="TABLE" localSheetId="2">'記述'!#REF!</definedName>
  </definedNames>
  <calcPr fullCalcOnLoad="1"/>
</workbook>
</file>

<file path=xl/sharedStrings.xml><?xml version="1.0" encoding="utf-8"?>
<sst xmlns="http://schemas.openxmlformats.org/spreadsheetml/2006/main" count="51" uniqueCount="46">
  <si>
    <t>受講者数</t>
  </si>
  <si>
    <t>回答者数</t>
  </si>
  <si>
    <t>回答率</t>
  </si>
  <si>
    <t>１　所属部門</t>
  </si>
  <si>
    <t>無記入</t>
  </si>
  <si>
    <t>あまり関心はなかった</t>
  </si>
  <si>
    <t>大変よく理解できた</t>
  </si>
  <si>
    <t>よく理解できた</t>
  </si>
  <si>
    <t>あまり理解できなかった</t>
  </si>
  <si>
    <t>大変参考になった</t>
  </si>
  <si>
    <t>あまり参考にならなかった</t>
  </si>
  <si>
    <t>関心があった</t>
  </si>
  <si>
    <t>ほとんど関心はなかった</t>
  </si>
  <si>
    <t>ほとんど理解できなかった</t>
  </si>
  <si>
    <t>参考になった</t>
  </si>
  <si>
    <t>ほとんど参考にならなかった</t>
  </si>
  <si>
    <t>人</t>
  </si>
  <si>
    <t>５　ご意見、ご感想等がありましたらご記入ください。</t>
  </si>
  <si>
    <t>大変関心があった</t>
  </si>
  <si>
    <t>所属部門</t>
  </si>
  <si>
    <t>関心</t>
  </si>
  <si>
    <t>理解</t>
  </si>
  <si>
    <t>記述</t>
  </si>
  <si>
    <t>その他</t>
  </si>
  <si>
    <t>２　役職</t>
  </si>
  <si>
    <t>課長級</t>
  </si>
  <si>
    <t>役職</t>
  </si>
  <si>
    <t>無記名</t>
  </si>
  <si>
    <t>課長補佐級</t>
  </si>
  <si>
    <t>　</t>
  </si>
  <si>
    <t>係長級</t>
  </si>
  <si>
    <t>主任・主事・技師</t>
  </si>
  <si>
    <t>テーマ名：　</t>
  </si>
  <si>
    <t>情報管理主管部門</t>
  </si>
  <si>
    <t>企画部門</t>
  </si>
  <si>
    <t>政策部門</t>
  </si>
  <si>
    <t>総務部門</t>
  </si>
  <si>
    <t>部局長</t>
  </si>
  <si>
    <t>３　研修内容は、あなたにとって関心のあるものでしたか。</t>
  </si>
  <si>
    <t>４　研修内容は、よく理解できましたか。</t>
  </si>
  <si>
    <t>５　研修内容は、参考になりましたか。</t>
  </si>
  <si>
    <t>整理番号</t>
  </si>
  <si>
    <t>％</t>
  </si>
  <si>
    <t>研修内容は参考になりましたか</t>
  </si>
  <si>
    <t>デジタル人材育成研修支援（○○県）</t>
  </si>
  <si>
    <t>2023/ /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</si>
</sst>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&quot;0&quot;&quot;人&quot;"/>
    <numFmt numFmtId="181" formatCode="&quot;人&quot;"/>
    <numFmt numFmtId="182" formatCode="0&quot;人&quot;"/>
    <numFmt numFmtId="183" formatCode="0&quot;名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0.5"/>
      <color indexed="56"/>
      <name val="ＭＳ 明朝"/>
      <family val="1"/>
    </font>
    <font>
      <sz val="10.5"/>
      <color indexed="5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 wrapText="1"/>
    </xf>
    <xf numFmtId="0" fontId="13" fillId="18" borderId="1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13" xfId="0" applyFill="1" applyBorder="1" applyAlignment="1">
      <alignment/>
    </xf>
    <xf numFmtId="0" fontId="13" fillId="0" borderId="1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13" fillId="0" borderId="15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 horizontal="right" vertical="top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top" wrapText="1"/>
    </xf>
    <xf numFmtId="9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57" fontId="1" fillId="0" borderId="0" xfId="0" applyNumberFormat="1" applyFont="1" applyBorder="1" applyAlignment="1">
      <alignment horizontal="center"/>
    </xf>
    <xf numFmtId="0" fontId="9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9" fillId="0" borderId="16" xfId="0" applyFont="1" applyBorder="1" applyAlignment="1">
      <alignment horizontal="center" shrinkToFit="1"/>
    </xf>
    <xf numFmtId="0" fontId="9" fillId="0" borderId="17" xfId="0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9" fontId="0" fillId="0" borderId="16" xfId="0" applyNumberFormat="1" applyFill="1" applyBorder="1" applyAlignment="1">
      <alignment horizontal="center"/>
    </xf>
    <xf numFmtId="9" fontId="0" fillId="0" borderId="17" xfId="0" applyNumberFormat="1" applyFill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T20" sqref="T20"/>
    </sheetView>
  </sheetViews>
  <sheetFormatPr defaultColWidth="13.625" defaultRowHeight="12.75"/>
  <cols>
    <col min="1" max="12" width="8.25390625" style="1" customWidth="1"/>
    <col min="13" max="13" width="7.75390625" style="1" customWidth="1"/>
    <col min="14" max="17" width="7.625" style="1" customWidth="1"/>
    <col min="18" max="16384" width="13.625" style="1" customWidth="1"/>
  </cols>
  <sheetData>
    <row r="1" spans="11:12" ht="9.75" customHeight="1">
      <c r="K1" s="81"/>
      <c r="L1" s="82"/>
    </row>
    <row r="3" spans="10:11" ht="12.75">
      <c r="J3" s="60" t="s">
        <v>45</v>
      </c>
      <c r="K3" s="60"/>
    </row>
    <row r="4" spans="1:15" ht="12.75">
      <c r="A4" s="49" t="s">
        <v>44</v>
      </c>
      <c r="B4" s="4"/>
      <c r="E4"/>
      <c r="F4"/>
      <c r="J4" s="3" t="s">
        <v>0</v>
      </c>
      <c r="K4" s="18"/>
      <c r="L4" s="1" t="s">
        <v>16</v>
      </c>
      <c r="O4" s="2"/>
    </row>
    <row r="5" spans="10:12" ht="12.75">
      <c r="J5" s="3" t="s">
        <v>1</v>
      </c>
      <c r="K5" s="18"/>
      <c r="L5" s="1" t="s">
        <v>16</v>
      </c>
    </row>
    <row r="6" spans="1:12" ht="13.5" customHeight="1">
      <c r="A6" s="63" t="s">
        <v>32</v>
      </c>
      <c r="B6" s="63"/>
      <c r="C6" s="63"/>
      <c r="D6" s="63"/>
      <c r="E6" s="63"/>
      <c r="F6" s="63"/>
      <c r="G6" s="63"/>
      <c r="H6" s="63"/>
      <c r="I6" s="63"/>
      <c r="J6" s="3" t="s">
        <v>2</v>
      </c>
      <c r="K6" s="48" t="e">
        <f>K5/K4</f>
        <v>#DIV/0!</v>
      </c>
      <c r="L6" s="1" t="s">
        <v>42</v>
      </c>
    </row>
    <row r="7" spans="1:11" ht="12.75">
      <c r="A7" s="63"/>
      <c r="B7" s="63"/>
      <c r="C7" s="63"/>
      <c r="D7" s="63"/>
      <c r="E7" s="63"/>
      <c r="F7" s="63"/>
      <c r="G7" s="63"/>
      <c r="H7" s="63"/>
      <c r="I7" s="63"/>
      <c r="J7" s="3"/>
      <c r="K7" s="5"/>
    </row>
    <row r="8" spans="10:11" ht="12.75">
      <c r="J8" s="3"/>
      <c r="K8" s="5"/>
    </row>
    <row r="9" spans="10:11" ht="12.75">
      <c r="J9" s="3"/>
      <c r="K9" s="5"/>
    </row>
    <row r="10" spans="1:11" ht="15" customHeight="1">
      <c r="A10" t="s">
        <v>3</v>
      </c>
      <c r="B10"/>
      <c r="J10" s="3"/>
      <c r="K10" s="6"/>
    </row>
    <row r="11" spans="1:13" s="2" customFormat="1" ht="22.5" customHeight="1">
      <c r="A11" s="55" t="s">
        <v>33</v>
      </c>
      <c r="B11" s="56"/>
      <c r="C11" s="55" t="s">
        <v>34</v>
      </c>
      <c r="D11" s="56"/>
      <c r="E11" s="64" t="s">
        <v>35</v>
      </c>
      <c r="F11" s="64"/>
      <c r="G11" s="67" t="s">
        <v>36</v>
      </c>
      <c r="H11" s="68"/>
      <c r="I11" s="61" t="s">
        <v>23</v>
      </c>
      <c r="J11" s="62"/>
      <c r="K11" s="61" t="s">
        <v>27</v>
      </c>
      <c r="L11" s="62"/>
      <c r="M11" s="7"/>
    </row>
    <row r="12" spans="1:13" ht="17.25" customHeight="1">
      <c r="A12" s="57">
        <f>COUNTIF('主管者'!B4:B188,1)</f>
        <v>0</v>
      </c>
      <c r="B12" s="57"/>
      <c r="C12" s="57">
        <f>COUNTIF('主管者'!B4:B188,2)</f>
        <v>0</v>
      </c>
      <c r="D12" s="57"/>
      <c r="E12" s="57">
        <f>COUNTIF('主管者'!B4:B188,3)</f>
        <v>0</v>
      </c>
      <c r="F12" s="57"/>
      <c r="G12" s="57">
        <f>COUNTIF('主管者'!B4:B188,4)</f>
        <v>0</v>
      </c>
      <c r="H12" s="57"/>
      <c r="I12" s="57">
        <f>COUNTIF('主管者'!B4:B188,5)</f>
        <v>0</v>
      </c>
      <c r="J12" s="57"/>
      <c r="K12" s="57">
        <f>COUNTIF('主管者'!B4:B188,6)</f>
        <v>0</v>
      </c>
      <c r="L12" s="57"/>
      <c r="M12" s="2"/>
    </row>
    <row r="13" spans="1:13" s="19" customFormat="1" ht="24" customHeight="1">
      <c r="A13" s="64"/>
      <c r="B13" s="64"/>
      <c r="C13" s="64"/>
      <c r="D13" s="64"/>
      <c r="E13" s="64"/>
      <c r="F13" s="64"/>
      <c r="G13" s="55"/>
      <c r="H13" s="56"/>
      <c r="I13" s="61"/>
      <c r="J13" s="62"/>
      <c r="K13" s="61"/>
      <c r="L13" s="62"/>
      <c r="M13" s="7"/>
    </row>
    <row r="14" spans="1:13" ht="17.25" customHeight="1">
      <c r="A14" s="57">
        <f>COUNTIF('主管者'!B4:B188,7)</f>
        <v>0</v>
      </c>
      <c r="B14" s="57"/>
      <c r="C14" s="57">
        <f>COUNTIF('主管者'!B4:B188,8)</f>
        <v>0</v>
      </c>
      <c r="D14" s="57"/>
      <c r="E14" s="57">
        <f>COUNTIF('主管者'!B4:B188,9)</f>
        <v>0</v>
      </c>
      <c r="F14" s="57"/>
      <c r="G14" s="69">
        <f>COUNTIF('主管者'!B4:B188,10)</f>
        <v>0</v>
      </c>
      <c r="H14" s="70"/>
      <c r="I14" s="57">
        <f>COUNTIF('主管者'!B4:B188,11)</f>
        <v>0</v>
      </c>
      <c r="J14" s="57"/>
      <c r="K14" s="57">
        <f>COUNTIF('主管者'!B4:B188,12)</f>
        <v>0</v>
      </c>
      <c r="L14" s="57"/>
      <c r="M14" s="2"/>
    </row>
    <row r="15" spans="1:13" ht="24" customHeight="1">
      <c r="A15" s="64"/>
      <c r="B15" s="64"/>
      <c r="C15" s="64"/>
      <c r="D15" s="64"/>
      <c r="E15" s="64"/>
      <c r="F15" s="64"/>
      <c r="G15" s="55"/>
      <c r="H15" s="56"/>
      <c r="I15" s="58"/>
      <c r="J15" s="59"/>
      <c r="K15" s="58"/>
      <c r="L15" s="59"/>
      <c r="M15" s="2"/>
    </row>
    <row r="16" spans="1:13" ht="17.25" customHeight="1">
      <c r="A16" s="57">
        <f>COUNTIF('主管者'!B4:B188,13)</f>
        <v>0</v>
      </c>
      <c r="B16" s="57"/>
      <c r="C16" s="57">
        <f>COUNTIF('主管者'!B4:B188,14)</f>
        <v>0</v>
      </c>
      <c r="D16" s="57"/>
      <c r="E16" s="57">
        <f>COUNTIF('主管者'!B4:B188,15)</f>
        <v>0</v>
      </c>
      <c r="F16" s="57"/>
      <c r="G16" s="69">
        <f>COUNTIF('主管者'!B4:B188,16)</f>
        <v>0</v>
      </c>
      <c r="H16" s="70"/>
      <c r="I16" s="57">
        <f>COUNTIF('主管者'!B4:B188,17)</f>
        <v>0</v>
      </c>
      <c r="J16" s="57"/>
      <c r="K16" s="57">
        <f>COUNTIF('主管者'!B4:B188,18)</f>
        <v>0</v>
      </c>
      <c r="L16" s="57"/>
      <c r="M16" s="2"/>
    </row>
    <row r="17" spans="1:13" ht="17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18" customHeight="1"/>
    <row r="19" spans="1:11" ht="15" customHeight="1">
      <c r="A19" t="s">
        <v>24</v>
      </c>
      <c r="B19"/>
      <c r="J19" s="3"/>
      <c r="K19" s="6"/>
    </row>
    <row r="20" spans="1:12" s="2" customFormat="1" ht="22.5" customHeight="1">
      <c r="A20" s="55" t="s">
        <v>37</v>
      </c>
      <c r="B20" s="56"/>
      <c r="C20" s="55" t="s">
        <v>25</v>
      </c>
      <c r="D20" s="56"/>
      <c r="E20" s="64" t="s">
        <v>28</v>
      </c>
      <c r="F20" s="64"/>
      <c r="G20" s="67" t="s">
        <v>30</v>
      </c>
      <c r="H20" s="68"/>
      <c r="I20" s="64" t="s">
        <v>31</v>
      </c>
      <c r="J20" s="64"/>
      <c r="K20" s="67" t="s">
        <v>23</v>
      </c>
      <c r="L20" s="68"/>
    </row>
    <row r="21" spans="1:12" ht="17.25" customHeight="1">
      <c r="A21" s="57">
        <f>COUNTIF('主管者'!C4:C188,1)</f>
        <v>0</v>
      </c>
      <c r="B21" s="57"/>
      <c r="C21" s="57">
        <f>COUNTIF('主管者'!C4:C188,2)</f>
        <v>0</v>
      </c>
      <c r="D21" s="57"/>
      <c r="E21" s="57">
        <f>COUNTIF('主管者'!C4:C188,3)</f>
        <v>0</v>
      </c>
      <c r="F21" s="57"/>
      <c r="G21" s="57">
        <f>COUNTIF('主管者'!C4:C188,4)</f>
        <v>0</v>
      </c>
      <c r="H21" s="57"/>
      <c r="I21" s="57">
        <f>COUNTIF('主管者'!C4:C188,5)</f>
        <v>0</v>
      </c>
      <c r="J21" s="57"/>
      <c r="K21" s="57">
        <f>COUNTIF('主管者'!C4:C188,6)</f>
        <v>0</v>
      </c>
      <c r="L21" s="57"/>
    </row>
    <row r="22" spans="1:14" ht="17.25" customHeight="1">
      <c r="A22" s="64" t="s">
        <v>27</v>
      </c>
      <c r="B22" s="6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3" ht="18" customHeight="1">
      <c r="A23" s="57">
        <f>COUNTIF('主管者'!C4:C188,7)</f>
        <v>0</v>
      </c>
      <c r="B23" s="57"/>
      <c r="M23" s="1" t="s">
        <v>29</v>
      </c>
    </row>
    <row r="24" spans="1:2" ht="18" customHeight="1">
      <c r="A24" s="2"/>
      <c r="B24" s="2"/>
    </row>
    <row r="25" ht="18" customHeight="1">
      <c r="A25" s="1" t="s">
        <v>38</v>
      </c>
    </row>
    <row r="26" spans="1:10" s="13" customFormat="1" ht="33" customHeight="1">
      <c r="A26" s="75" t="s">
        <v>18</v>
      </c>
      <c r="B26" s="76"/>
      <c r="C26" s="65" t="s">
        <v>11</v>
      </c>
      <c r="D26" s="65"/>
      <c r="E26" s="71" t="s">
        <v>5</v>
      </c>
      <c r="F26" s="71"/>
      <c r="G26" s="71" t="s">
        <v>12</v>
      </c>
      <c r="H26" s="71"/>
      <c r="I26" s="72" t="s">
        <v>4</v>
      </c>
      <c r="J26" s="72"/>
    </row>
    <row r="27" spans="1:10" ht="18" customHeight="1">
      <c r="A27" s="57">
        <f>COUNTIF('主管者'!D4:D188,4)</f>
        <v>0</v>
      </c>
      <c r="B27" s="57"/>
      <c r="C27" s="66">
        <f>COUNTIF('主管者'!D4:D188,3)</f>
        <v>0</v>
      </c>
      <c r="D27" s="66"/>
      <c r="E27" s="57">
        <f>COUNTIF('主管者'!D4:D188,2)</f>
        <v>0</v>
      </c>
      <c r="F27" s="57"/>
      <c r="G27" s="57">
        <f>COUNTIF('主管者'!D4:D188,1)</f>
        <v>0</v>
      </c>
      <c r="H27" s="57"/>
      <c r="I27" s="57">
        <f>COUNTIF('主管者'!D4:D188,0)</f>
        <v>0</v>
      </c>
      <c r="J27" s="57"/>
    </row>
    <row r="28" spans="1:10" ht="18" customHeight="1">
      <c r="A28" s="79"/>
      <c r="B28" s="80"/>
      <c r="C28" s="77"/>
      <c r="D28" s="78"/>
      <c r="E28" s="79"/>
      <c r="F28" s="80"/>
      <c r="G28" s="79"/>
      <c r="H28" s="80"/>
      <c r="I28" s="73"/>
      <c r="J28" s="73"/>
    </row>
    <row r="29" spans="3:4" ht="18" customHeight="1">
      <c r="C29" s="10"/>
      <c r="D29" s="10"/>
    </row>
    <row r="30" spans="3:4" ht="18" customHeight="1">
      <c r="C30" s="10"/>
      <c r="D30" s="10"/>
    </row>
    <row r="31" spans="1:4" ht="18" customHeight="1">
      <c r="A31" s="1" t="s">
        <v>39</v>
      </c>
      <c r="C31" s="10"/>
      <c r="D31" s="10"/>
    </row>
    <row r="32" spans="1:10" s="14" customFormat="1" ht="33" customHeight="1">
      <c r="A32" s="72" t="s">
        <v>6</v>
      </c>
      <c r="B32" s="72"/>
      <c r="C32" s="65" t="s">
        <v>7</v>
      </c>
      <c r="D32" s="65"/>
      <c r="E32" s="71" t="s">
        <v>8</v>
      </c>
      <c r="F32" s="71"/>
      <c r="G32" s="71" t="s">
        <v>13</v>
      </c>
      <c r="H32" s="71"/>
      <c r="I32" s="74" t="s">
        <v>4</v>
      </c>
      <c r="J32" s="74"/>
    </row>
    <row r="33" spans="1:10" ht="18" customHeight="1">
      <c r="A33" s="57">
        <f>COUNTIF('主管者'!E4:E188,4)</f>
        <v>0</v>
      </c>
      <c r="B33" s="57"/>
      <c r="C33" s="66">
        <f>COUNTIF('主管者'!E4:E188,3)</f>
        <v>0</v>
      </c>
      <c r="D33" s="66"/>
      <c r="E33" s="57">
        <f>COUNTIF('主管者'!E4:E188,2)</f>
        <v>0</v>
      </c>
      <c r="F33" s="57"/>
      <c r="G33" s="57">
        <f>COUNTIF('主管者'!E4:E188,1)</f>
        <v>0</v>
      </c>
      <c r="H33" s="57"/>
      <c r="I33" s="57">
        <f>COUNTIF('主管者'!E4:E188,0)</f>
        <v>0</v>
      </c>
      <c r="J33" s="57"/>
    </row>
    <row r="34" spans="1:10" ht="18" customHeight="1">
      <c r="A34" s="79"/>
      <c r="B34" s="80"/>
      <c r="C34" s="77"/>
      <c r="D34" s="78"/>
      <c r="E34" s="79"/>
      <c r="F34" s="80"/>
      <c r="G34" s="79"/>
      <c r="H34" s="80"/>
      <c r="I34" s="79"/>
      <c r="J34" s="80"/>
    </row>
    <row r="35" spans="3:11" ht="18" customHeight="1">
      <c r="C35" s="10"/>
      <c r="D35" s="10"/>
      <c r="K35" s="2"/>
    </row>
    <row r="36" spans="3:11" ht="18" customHeight="1">
      <c r="C36" s="10"/>
      <c r="D36" s="10"/>
      <c r="K36" s="2"/>
    </row>
    <row r="37" spans="1:4" ht="17.25" customHeight="1">
      <c r="A37" t="s">
        <v>40</v>
      </c>
      <c r="B37"/>
      <c r="C37" s="10"/>
      <c r="D37" s="10"/>
    </row>
    <row r="38" spans="1:10" s="14" customFormat="1" ht="33" customHeight="1">
      <c r="A38" s="72" t="s">
        <v>9</v>
      </c>
      <c r="B38" s="72"/>
      <c r="C38" s="65" t="s">
        <v>14</v>
      </c>
      <c r="D38" s="65"/>
      <c r="E38" s="71" t="s">
        <v>10</v>
      </c>
      <c r="F38" s="71"/>
      <c r="G38" s="71" t="s">
        <v>15</v>
      </c>
      <c r="H38" s="71"/>
      <c r="I38" s="74" t="s">
        <v>4</v>
      </c>
      <c r="J38" s="74"/>
    </row>
    <row r="39" spans="1:10" ht="18" customHeight="1">
      <c r="A39" s="57">
        <f>COUNTIF('主管者'!F4:F188,4)</f>
        <v>0</v>
      </c>
      <c r="B39" s="57"/>
      <c r="C39" s="66">
        <f>COUNTIF('主管者'!F4:F188,3)</f>
        <v>0</v>
      </c>
      <c r="D39" s="66"/>
      <c r="E39" s="57">
        <f>COUNTIF('主管者'!F4:F188,2)</f>
        <v>0</v>
      </c>
      <c r="F39" s="57"/>
      <c r="G39" s="57">
        <f>COUNTIF('主管者'!F4:F188,1)</f>
        <v>0</v>
      </c>
      <c r="H39" s="57"/>
      <c r="I39" s="57">
        <f>COUNTIF('主管者'!F4:F188,0)</f>
        <v>0</v>
      </c>
      <c r="J39" s="57"/>
    </row>
    <row r="40" spans="1:10" ht="18" customHeight="1">
      <c r="A40" s="79"/>
      <c r="B40" s="80"/>
      <c r="C40" s="77"/>
      <c r="D40" s="78"/>
      <c r="E40" s="79"/>
      <c r="F40" s="80"/>
      <c r="G40" s="79"/>
      <c r="H40" s="80"/>
      <c r="I40" s="73"/>
      <c r="J40" s="73"/>
    </row>
    <row r="41" spans="3:4" ht="18" customHeight="1">
      <c r="C41" s="10"/>
      <c r="D41" s="10"/>
    </row>
    <row r="53" ht="33" customHeight="1"/>
  </sheetData>
  <sheetProtection/>
  <mergeCells count="98">
    <mergeCell ref="I40:J40"/>
    <mergeCell ref="I33:J33"/>
    <mergeCell ref="I38:J38"/>
    <mergeCell ref="G28:H28"/>
    <mergeCell ref="G34:H34"/>
    <mergeCell ref="K21:L21"/>
    <mergeCell ref="I39:J39"/>
    <mergeCell ref="G40:H40"/>
    <mergeCell ref="I34:J34"/>
    <mergeCell ref="K1:L1"/>
    <mergeCell ref="C12:D12"/>
    <mergeCell ref="C20:D20"/>
    <mergeCell ref="K11:L11"/>
    <mergeCell ref="K14:L14"/>
    <mergeCell ref="G12:H12"/>
    <mergeCell ref="E16:F16"/>
    <mergeCell ref="K12:L12"/>
    <mergeCell ref="G13:H13"/>
    <mergeCell ref="G14:H14"/>
    <mergeCell ref="A39:B39"/>
    <mergeCell ref="A40:B40"/>
    <mergeCell ref="C40:D40"/>
    <mergeCell ref="C39:D39"/>
    <mergeCell ref="C38:D38"/>
    <mergeCell ref="C28:D28"/>
    <mergeCell ref="A28:B28"/>
    <mergeCell ref="A33:B33"/>
    <mergeCell ref="A34:B34"/>
    <mergeCell ref="A38:B38"/>
    <mergeCell ref="E40:F40"/>
    <mergeCell ref="E33:F33"/>
    <mergeCell ref="G39:H39"/>
    <mergeCell ref="G32:H32"/>
    <mergeCell ref="E38:F38"/>
    <mergeCell ref="G11:H11"/>
    <mergeCell ref="G26:H26"/>
    <mergeCell ref="E11:F11"/>
    <mergeCell ref="G38:H38"/>
    <mergeCell ref="E14:F14"/>
    <mergeCell ref="E39:F39"/>
    <mergeCell ref="E21:F21"/>
    <mergeCell ref="E32:F32"/>
    <mergeCell ref="C33:D33"/>
    <mergeCell ref="C34:D34"/>
    <mergeCell ref="G33:H33"/>
    <mergeCell ref="C26:D26"/>
    <mergeCell ref="E34:F34"/>
    <mergeCell ref="E27:F27"/>
    <mergeCell ref="E28:F28"/>
    <mergeCell ref="A23:B23"/>
    <mergeCell ref="A20:B20"/>
    <mergeCell ref="E20:F20"/>
    <mergeCell ref="I28:J28"/>
    <mergeCell ref="I32:J32"/>
    <mergeCell ref="A26:B26"/>
    <mergeCell ref="A32:B32"/>
    <mergeCell ref="A27:B27"/>
    <mergeCell ref="I27:J27"/>
    <mergeCell ref="G27:H27"/>
    <mergeCell ref="E13:F13"/>
    <mergeCell ref="G16:H16"/>
    <mergeCell ref="I20:J20"/>
    <mergeCell ref="E26:F26"/>
    <mergeCell ref="I14:J14"/>
    <mergeCell ref="I15:J15"/>
    <mergeCell ref="I26:J26"/>
    <mergeCell ref="G21:H21"/>
    <mergeCell ref="I21:J21"/>
    <mergeCell ref="C32:D32"/>
    <mergeCell ref="C27:D27"/>
    <mergeCell ref="C14:D14"/>
    <mergeCell ref="C16:D16"/>
    <mergeCell ref="A22:B22"/>
    <mergeCell ref="K20:L20"/>
    <mergeCell ref="G20:H20"/>
    <mergeCell ref="E15:F15"/>
    <mergeCell ref="G15:H15"/>
    <mergeCell ref="A16:B16"/>
    <mergeCell ref="C13:D13"/>
    <mergeCell ref="I12:J12"/>
    <mergeCell ref="K13:L13"/>
    <mergeCell ref="C11:D11"/>
    <mergeCell ref="A12:B12"/>
    <mergeCell ref="A21:B21"/>
    <mergeCell ref="C21:D21"/>
    <mergeCell ref="A15:B15"/>
    <mergeCell ref="C15:D15"/>
    <mergeCell ref="A14:B14"/>
    <mergeCell ref="A11:B11"/>
    <mergeCell ref="E12:F12"/>
    <mergeCell ref="I16:J16"/>
    <mergeCell ref="K15:L15"/>
    <mergeCell ref="K16:L16"/>
    <mergeCell ref="J3:K3"/>
    <mergeCell ref="I11:J11"/>
    <mergeCell ref="I13:J13"/>
    <mergeCell ref="A6:I7"/>
    <mergeCell ref="A13:B13"/>
  </mergeCells>
  <conditionalFormatting sqref="A27:J27">
    <cfRule type="top10" priority="10" dxfId="0" stopIfTrue="1" rank="1"/>
  </conditionalFormatting>
  <conditionalFormatting sqref="A28:J28">
    <cfRule type="top10" priority="12" dxfId="0" stopIfTrue="1" rank="1"/>
  </conditionalFormatting>
  <conditionalFormatting sqref="A33:J33">
    <cfRule type="top10" priority="13" dxfId="0" stopIfTrue="1" rank="1"/>
  </conditionalFormatting>
  <conditionalFormatting sqref="A34:J34">
    <cfRule type="top10" priority="15" dxfId="0" stopIfTrue="1" rank="1"/>
  </conditionalFormatting>
  <conditionalFormatting sqref="A39:J39">
    <cfRule type="top10" priority="16" dxfId="0" stopIfTrue="1" rank="1"/>
  </conditionalFormatting>
  <conditionalFormatting sqref="A40:J40">
    <cfRule type="top10" priority="18" dxfId="0" stopIfTrue="1" rank="1"/>
  </conditionalFormatting>
  <printOptions/>
  <pageMargins left="0.7086614173228347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&amp;R様式5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U32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9.625" style="27" customWidth="1"/>
    <col min="2" max="2" width="9.75390625" style="27" customWidth="1"/>
    <col min="3" max="7" width="8.625" style="27" customWidth="1"/>
  </cols>
  <sheetData>
    <row r="2" spans="1:7" s="22" customFormat="1" ht="21.75" customHeight="1">
      <c r="A2" s="20"/>
      <c r="B2" s="21">
        <v>1</v>
      </c>
      <c r="C2" s="21">
        <v>2</v>
      </c>
      <c r="D2" s="21">
        <v>3</v>
      </c>
      <c r="E2" s="21">
        <v>4</v>
      </c>
      <c r="F2" s="21">
        <v>5</v>
      </c>
      <c r="G2" s="21">
        <v>6</v>
      </c>
    </row>
    <row r="3" spans="1:7" ht="45.75" customHeight="1">
      <c r="A3" s="43" t="s">
        <v>41</v>
      </c>
      <c r="B3" s="44" t="s">
        <v>19</v>
      </c>
      <c r="C3" s="45" t="s">
        <v>26</v>
      </c>
      <c r="D3" s="46" t="s">
        <v>20</v>
      </c>
      <c r="E3" s="46" t="s">
        <v>21</v>
      </c>
      <c r="F3" s="47" t="s">
        <v>43</v>
      </c>
      <c r="G3" s="46" t="s">
        <v>22</v>
      </c>
    </row>
    <row r="4" spans="1:7" ht="12.75">
      <c r="A4" s="23">
        <v>1</v>
      </c>
      <c r="B4" s="23"/>
      <c r="C4" s="23"/>
      <c r="D4" s="23"/>
      <c r="E4" s="23"/>
      <c r="F4" s="23"/>
      <c r="G4" s="23"/>
    </row>
    <row r="5" spans="1:7" ht="12.75">
      <c r="A5" s="23">
        <v>2</v>
      </c>
      <c r="B5" s="23"/>
      <c r="C5" s="23"/>
      <c r="D5" s="23"/>
      <c r="E5" s="23"/>
      <c r="F5" s="23"/>
      <c r="G5" s="23"/>
    </row>
    <row r="6" spans="1:7" ht="12.75">
      <c r="A6" s="23">
        <v>3</v>
      </c>
      <c r="B6" s="23"/>
      <c r="C6" s="23"/>
      <c r="D6" s="23"/>
      <c r="E6" s="23"/>
      <c r="F6" s="23"/>
      <c r="G6" s="23"/>
    </row>
    <row r="7" spans="1:7" ht="12.75">
      <c r="A7" s="23">
        <v>4</v>
      </c>
      <c r="B7" s="23"/>
      <c r="C7" s="23"/>
      <c r="D7" s="23"/>
      <c r="E7" s="23"/>
      <c r="F7" s="23"/>
      <c r="G7" s="23"/>
    </row>
    <row r="8" spans="1:7" ht="12.75">
      <c r="A8" s="23">
        <v>5</v>
      </c>
      <c r="B8" s="23"/>
      <c r="C8" s="23"/>
      <c r="D8" s="23"/>
      <c r="E8" s="23"/>
      <c r="F8" s="23"/>
      <c r="G8" s="23"/>
    </row>
    <row r="9" spans="1:7" ht="12.75">
      <c r="A9" s="23">
        <v>6</v>
      </c>
      <c r="B9" s="23"/>
      <c r="C9" s="23"/>
      <c r="D9" s="23"/>
      <c r="E9" s="23"/>
      <c r="F9" s="23"/>
      <c r="G9" s="23"/>
    </row>
    <row r="10" spans="1:7" ht="12.75">
      <c r="A10" s="23">
        <v>7</v>
      </c>
      <c r="B10" s="23"/>
      <c r="C10" s="23"/>
      <c r="D10" s="23"/>
      <c r="E10" s="23"/>
      <c r="F10" s="23"/>
      <c r="G10" s="23"/>
    </row>
    <row r="11" spans="1:7" ht="12.75">
      <c r="A11" s="23">
        <v>8</v>
      </c>
      <c r="B11" s="23"/>
      <c r="C11" s="23"/>
      <c r="D11" s="23"/>
      <c r="E11" s="23"/>
      <c r="F11" s="23"/>
      <c r="G11" s="23"/>
    </row>
    <row r="12" spans="1:7" ht="12.75">
      <c r="A12" s="23">
        <v>9</v>
      </c>
      <c r="B12" s="23"/>
      <c r="C12" s="23"/>
      <c r="D12" s="23"/>
      <c r="E12" s="23"/>
      <c r="F12" s="23"/>
      <c r="G12" s="23"/>
    </row>
    <row r="13" spans="1:7" ht="12.75">
      <c r="A13" s="23">
        <v>10</v>
      </c>
      <c r="B13" s="23"/>
      <c r="C13" s="23"/>
      <c r="D13" s="23"/>
      <c r="E13" s="23"/>
      <c r="F13" s="23"/>
      <c r="G13" s="23"/>
    </row>
    <row r="14" spans="1:7" ht="12.75">
      <c r="A14" s="23">
        <v>11</v>
      </c>
      <c r="B14" s="23"/>
      <c r="C14" s="23"/>
      <c r="D14" s="23"/>
      <c r="E14" s="23"/>
      <c r="F14" s="23"/>
      <c r="G14" s="23"/>
    </row>
    <row r="15" spans="1:7" ht="12.75">
      <c r="A15" s="23">
        <v>12</v>
      </c>
      <c r="B15" s="23"/>
      <c r="C15" s="23"/>
      <c r="D15" s="23"/>
      <c r="E15" s="23"/>
      <c r="F15" s="23"/>
      <c r="G15" s="23"/>
    </row>
    <row r="16" spans="1:7" ht="12.75">
      <c r="A16" s="23">
        <v>13</v>
      </c>
      <c r="B16" s="23"/>
      <c r="C16" s="23"/>
      <c r="D16" s="23"/>
      <c r="E16" s="23"/>
      <c r="F16" s="23"/>
      <c r="G16" s="24"/>
    </row>
    <row r="17" spans="1:7" ht="12.75">
      <c r="A17" s="23">
        <v>14</v>
      </c>
      <c r="B17" s="23"/>
      <c r="C17" s="23"/>
      <c r="D17" s="23"/>
      <c r="E17" s="23"/>
      <c r="F17" s="23"/>
      <c r="G17" s="24"/>
    </row>
    <row r="18" spans="1:7" ht="12.75">
      <c r="A18" s="23">
        <v>15</v>
      </c>
      <c r="B18" s="23"/>
      <c r="C18" s="23"/>
      <c r="D18" s="23"/>
      <c r="E18" s="23"/>
      <c r="F18" s="23"/>
      <c r="G18" s="24"/>
    </row>
    <row r="19" spans="1:7" ht="12.75">
      <c r="A19" s="23">
        <v>16</v>
      </c>
      <c r="B19" s="23"/>
      <c r="C19" s="23"/>
      <c r="D19" s="23"/>
      <c r="E19" s="23"/>
      <c r="F19" s="23"/>
      <c r="G19" s="24"/>
    </row>
    <row r="20" spans="1:7" ht="12.75">
      <c r="A20" s="23">
        <v>17</v>
      </c>
      <c r="B20" s="23"/>
      <c r="C20" s="23"/>
      <c r="D20" s="23"/>
      <c r="E20" s="23"/>
      <c r="F20" s="23"/>
      <c r="G20" s="24"/>
    </row>
    <row r="21" spans="1:7" ht="12.75">
      <c r="A21" s="23">
        <v>18</v>
      </c>
      <c r="B21" s="23"/>
      <c r="C21" s="23"/>
      <c r="D21" s="23"/>
      <c r="E21" s="23"/>
      <c r="F21" s="23"/>
      <c r="G21" s="24"/>
    </row>
    <row r="22" spans="1:7" ht="12.75">
      <c r="A22" s="23">
        <v>19</v>
      </c>
      <c r="B22" s="23"/>
      <c r="C22" s="23"/>
      <c r="D22" s="23"/>
      <c r="E22" s="23"/>
      <c r="F22" s="23"/>
      <c r="G22" s="24"/>
    </row>
    <row r="23" spans="1:13" ht="12.75">
      <c r="A23" s="23">
        <v>20</v>
      </c>
      <c r="B23" s="23"/>
      <c r="C23" s="23"/>
      <c r="D23" s="23"/>
      <c r="E23" s="23"/>
      <c r="F23" s="23"/>
      <c r="G23" s="24"/>
      <c r="H23" s="25"/>
      <c r="I23" s="25"/>
      <c r="J23" s="25"/>
      <c r="K23" s="25"/>
      <c r="L23" s="25"/>
      <c r="M23" s="25"/>
    </row>
    <row r="24" spans="1:47" ht="12.75">
      <c r="A24" s="23">
        <v>21</v>
      </c>
      <c r="B24" s="23"/>
      <c r="C24" s="23"/>
      <c r="D24" s="23"/>
      <c r="E24" s="23"/>
      <c r="F24" s="23"/>
      <c r="G24" s="24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</row>
    <row r="25" spans="1:47" s="35" customFormat="1" ht="12.75">
      <c r="A25" s="36">
        <v>22</v>
      </c>
      <c r="B25" s="36"/>
      <c r="C25" s="36"/>
      <c r="D25" s="36"/>
      <c r="E25" s="36"/>
      <c r="F25" s="36"/>
      <c r="G25" s="37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</row>
    <row r="26" spans="1:47" ht="12.75">
      <c r="A26" s="23">
        <v>23</v>
      </c>
      <c r="B26" s="23"/>
      <c r="C26" s="23"/>
      <c r="D26" s="23"/>
      <c r="E26" s="23"/>
      <c r="F26" s="23"/>
      <c r="G26" s="24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1:7" ht="12.75">
      <c r="A27" s="23">
        <v>24</v>
      </c>
      <c r="B27" s="23"/>
      <c r="C27" s="23"/>
      <c r="D27" s="23"/>
      <c r="E27" s="23"/>
      <c r="F27" s="23"/>
      <c r="G27" s="24"/>
    </row>
    <row r="28" spans="1:7" ht="12.75">
      <c r="A28" s="23">
        <v>25</v>
      </c>
      <c r="B28" s="23"/>
      <c r="C28" s="23"/>
      <c r="D28" s="23"/>
      <c r="E28" s="23"/>
      <c r="F28" s="23"/>
      <c r="G28" s="24"/>
    </row>
    <row r="29" spans="1:7" ht="12.75">
      <c r="A29" s="23">
        <v>26</v>
      </c>
      <c r="B29" s="23"/>
      <c r="C29" s="23"/>
      <c r="D29" s="23"/>
      <c r="E29" s="23"/>
      <c r="F29" s="23"/>
      <c r="G29" s="24"/>
    </row>
    <row r="30" spans="1:7" ht="12.75">
      <c r="A30" s="23">
        <v>27</v>
      </c>
      <c r="B30" s="23"/>
      <c r="C30" s="23"/>
      <c r="D30" s="23"/>
      <c r="E30" s="23"/>
      <c r="F30" s="23"/>
      <c r="G30" s="24"/>
    </row>
    <row r="31" spans="1:7" ht="12.75">
      <c r="A31" s="23">
        <v>28</v>
      </c>
      <c r="B31" s="23"/>
      <c r="C31" s="23"/>
      <c r="D31" s="23"/>
      <c r="E31" s="23"/>
      <c r="F31" s="23"/>
      <c r="G31" s="24"/>
    </row>
    <row r="32" spans="1:7" ht="12.75">
      <c r="A32" s="23">
        <v>29</v>
      </c>
      <c r="B32" s="23"/>
      <c r="C32" s="23"/>
      <c r="D32" s="23"/>
      <c r="E32" s="23"/>
      <c r="F32" s="23"/>
      <c r="G32" s="24"/>
    </row>
    <row r="33" spans="1:7" ht="12.75">
      <c r="A33" s="23">
        <v>30</v>
      </c>
      <c r="B33" s="23"/>
      <c r="C33" s="23"/>
      <c r="D33" s="23"/>
      <c r="E33" s="23"/>
      <c r="F33" s="23"/>
      <c r="G33" s="24"/>
    </row>
    <row r="34" spans="1:7" ht="12.75">
      <c r="A34" s="23">
        <v>31</v>
      </c>
      <c r="B34" s="23"/>
      <c r="C34" s="23"/>
      <c r="D34" s="23"/>
      <c r="E34" s="23"/>
      <c r="F34" s="23"/>
      <c r="G34" s="24"/>
    </row>
    <row r="35" spans="1:7" ht="12.75">
      <c r="A35" s="23">
        <v>32</v>
      </c>
      <c r="B35" s="23"/>
      <c r="C35" s="23"/>
      <c r="D35" s="23"/>
      <c r="E35" s="23"/>
      <c r="F35" s="23"/>
      <c r="G35" s="24"/>
    </row>
    <row r="36" spans="1:7" ht="12.75">
      <c r="A36" s="23">
        <v>33</v>
      </c>
      <c r="B36" s="23"/>
      <c r="C36" s="23"/>
      <c r="D36" s="23"/>
      <c r="E36" s="23"/>
      <c r="F36" s="23"/>
      <c r="G36" s="24"/>
    </row>
    <row r="37" spans="1:7" ht="12.75">
      <c r="A37" s="23">
        <v>34</v>
      </c>
      <c r="B37" s="23"/>
      <c r="C37" s="23"/>
      <c r="D37" s="23"/>
      <c r="E37" s="23"/>
      <c r="F37" s="23"/>
      <c r="G37" s="24"/>
    </row>
    <row r="38" spans="1:7" ht="12.75">
      <c r="A38" s="23">
        <v>35</v>
      </c>
      <c r="B38" s="23"/>
      <c r="C38" s="23"/>
      <c r="D38" s="23"/>
      <c r="E38" s="23"/>
      <c r="F38" s="23"/>
      <c r="G38" s="24"/>
    </row>
    <row r="39" spans="1:7" ht="12.75">
      <c r="A39" s="23">
        <v>36</v>
      </c>
      <c r="B39" s="23"/>
      <c r="C39" s="23"/>
      <c r="D39" s="23"/>
      <c r="E39" s="23"/>
      <c r="F39" s="23"/>
      <c r="G39" s="24"/>
    </row>
    <row r="40" spans="1:7" ht="12.75">
      <c r="A40" s="23">
        <v>37</v>
      </c>
      <c r="B40" s="23"/>
      <c r="C40" s="23"/>
      <c r="D40" s="23"/>
      <c r="E40" s="23"/>
      <c r="F40" s="23"/>
      <c r="G40" s="24"/>
    </row>
    <row r="41" spans="1:7" ht="12.75">
      <c r="A41" s="23">
        <v>38</v>
      </c>
      <c r="B41" s="23"/>
      <c r="C41" s="23"/>
      <c r="D41" s="23"/>
      <c r="E41" s="23"/>
      <c r="F41" s="23"/>
      <c r="G41" s="24"/>
    </row>
    <row r="42" spans="1:7" ht="12.75">
      <c r="A42" s="23">
        <v>39</v>
      </c>
      <c r="B42" s="23"/>
      <c r="C42" s="23"/>
      <c r="D42" s="23"/>
      <c r="E42" s="23"/>
      <c r="F42" s="23"/>
      <c r="G42" s="24"/>
    </row>
    <row r="43" spans="1:7" ht="12.75">
      <c r="A43" s="23">
        <v>40</v>
      </c>
      <c r="B43" s="23"/>
      <c r="C43" s="23"/>
      <c r="D43" s="23"/>
      <c r="E43" s="23"/>
      <c r="F43" s="23"/>
      <c r="G43" s="24"/>
    </row>
    <row r="44" spans="1:7" ht="12.75">
      <c r="A44" s="23">
        <v>41</v>
      </c>
      <c r="B44" s="23"/>
      <c r="C44" s="23"/>
      <c r="D44" s="23"/>
      <c r="E44" s="23"/>
      <c r="F44" s="23"/>
      <c r="G44" s="24"/>
    </row>
    <row r="45" spans="1:7" ht="12.75">
      <c r="A45" s="23">
        <v>42</v>
      </c>
      <c r="B45" s="23"/>
      <c r="C45" s="23"/>
      <c r="D45" s="23"/>
      <c r="E45" s="23"/>
      <c r="F45" s="23"/>
      <c r="G45" s="24"/>
    </row>
    <row r="46" spans="1:7" ht="12.75">
      <c r="A46" s="23">
        <v>43</v>
      </c>
      <c r="B46" s="23"/>
      <c r="C46" s="23"/>
      <c r="D46" s="23"/>
      <c r="E46" s="23"/>
      <c r="F46" s="23"/>
      <c r="G46" s="24"/>
    </row>
    <row r="47" spans="1:7" ht="12.75">
      <c r="A47" s="23">
        <v>44</v>
      </c>
      <c r="B47" s="23"/>
      <c r="C47" s="23"/>
      <c r="D47" s="23"/>
      <c r="E47" s="23"/>
      <c r="F47" s="23"/>
      <c r="G47" s="24"/>
    </row>
    <row r="48" spans="1:7" ht="12.75">
      <c r="A48" s="23">
        <f>A47+1</f>
        <v>45</v>
      </c>
      <c r="B48" s="23"/>
      <c r="C48" s="23"/>
      <c r="D48" s="23"/>
      <c r="E48" s="23"/>
      <c r="F48" s="23"/>
      <c r="G48" s="24"/>
    </row>
    <row r="49" spans="1:7" ht="12.75">
      <c r="A49" s="23">
        <f aca="true" t="shared" si="0" ref="A49:A112">A48+1</f>
        <v>46</v>
      </c>
      <c r="B49" s="23"/>
      <c r="C49" s="23"/>
      <c r="D49" s="23"/>
      <c r="E49" s="23"/>
      <c r="F49" s="23"/>
      <c r="G49" s="24"/>
    </row>
    <row r="50" spans="1:7" ht="12.75">
      <c r="A50" s="23">
        <f t="shared" si="0"/>
        <v>47</v>
      </c>
      <c r="B50" s="23"/>
      <c r="C50" s="23"/>
      <c r="D50" s="23"/>
      <c r="E50" s="23"/>
      <c r="F50" s="23"/>
      <c r="G50" s="24"/>
    </row>
    <row r="51" spans="1:7" ht="12.75">
      <c r="A51" s="23">
        <f t="shared" si="0"/>
        <v>48</v>
      </c>
      <c r="B51" s="23"/>
      <c r="C51" s="23"/>
      <c r="D51" s="23"/>
      <c r="E51" s="23"/>
      <c r="F51" s="23"/>
      <c r="G51" s="24"/>
    </row>
    <row r="52" spans="1:7" ht="12.75">
      <c r="A52" s="23">
        <f t="shared" si="0"/>
        <v>49</v>
      </c>
      <c r="B52" s="23"/>
      <c r="C52" s="23"/>
      <c r="D52" s="23"/>
      <c r="E52" s="23"/>
      <c r="F52" s="23"/>
      <c r="G52" s="24"/>
    </row>
    <row r="53" spans="1:7" ht="12.75">
      <c r="A53" s="23">
        <f t="shared" si="0"/>
        <v>50</v>
      </c>
      <c r="B53" s="23"/>
      <c r="C53" s="23"/>
      <c r="D53" s="23"/>
      <c r="E53" s="23"/>
      <c r="F53" s="23"/>
      <c r="G53" s="24"/>
    </row>
    <row r="54" spans="1:7" ht="12.75">
      <c r="A54" s="23">
        <f t="shared" si="0"/>
        <v>51</v>
      </c>
      <c r="B54" s="23"/>
      <c r="C54" s="23"/>
      <c r="D54" s="23"/>
      <c r="E54" s="23"/>
      <c r="F54" s="23"/>
      <c r="G54" s="24"/>
    </row>
    <row r="55" spans="1:7" ht="12.75">
      <c r="A55" s="23">
        <f t="shared" si="0"/>
        <v>52</v>
      </c>
      <c r="B55" s="23"/>
      <c r="C55" s="23"/>
      <c r="D55" s="23"/>
      <c r="E55" s="23"/>
      <c r="F55" s="23"/>
      <c r="G55" s="24"/>
    </row>
    <row r="56" spans="1:7" ht="12.75">
      <c r="A56" s="23">
        <f t="shared" si="0"/>
        <v>53</v>
      </c>
      <c r="B56" s="23"/>
      <c r="C56" s="23"/>
      <c r="D56" s="23"/>
      <c r="E56" s="23"/>
      <c r="F56" s="23"/>
      <c r="G56" s="24"/>
    </row>
    <row r="57" spans="1:7" ht="12.75">
      <c r="A57" s="23">
        <f t="shared" si="0"/>
        <v>54</v>
      </c>
      <c r="B57" s="23"/>
      <c r="C57" s="23"/>
      <c r="D57" s="23"/>
      <c r="E57" s="23"/>
      <c r="F57" s="23"/>
      <c r="G57" s="24"/>
    </row>
    <row r="58" spans="1:7" ht="12.75">
      <c r="A58" s="23">
        <f t="shared" si="0"/>
        <v>55</v>
      </c>
      <c r="B58" s="23"/>
      <c r="C58" s="23"/>
      <c r="D58" s="23"/>
      <c r="E58" s="23"/>
      <c r="F58" s="23"/>
      <c r="G58" s="24"/>
    </row>
    <row r="59" spans="1:7" ht="12.75">
      <c r="A59" s="23">
        <f t="shared" si="0"/>
        <v>56</v>
      </c>
      <c r="B59" s="23"/>
      <c r="C59" s="23"/>
      <c r="D59" s="23"/>
      <c r="E59" s="23"/>
      <c r="F59" s="23"/>
      <c r="G59" s="24"/>
    </row>
    <row r="60" spans="1:7" ht="12.75">
      <c r="A60" s="23">
        <f t="shared" si="0"/>
        <v>57</v>
      </c>
      <c r="B60" s="23"/>
      <c r="C60" s="23"/>
      <c r="D60" s="23"/>
      <c r="E60" s="23"/>
      <c r="F60" s="23"/>
      <c r="G60" s="24"/>
    </row>
    <row r="61" spans="1:7" ht="12.75">
      <c r="A61" s="23">
        <f t="shared" si="0"/>
        <v>58</v>
      </c>
      <c r="B61" s="23"/>
      <c r="C61" s="23"/>
      <c r="D61" s="23"/>
      <c r="E61" s="23"/>
      <c r="F61" s="23"/>
      <c r="G61" s="24"/>
    </row>
    <row r="62" spans="1:7" ht="12.75">
      <c r="A62" s="23">
        <f t="shared" si="0"/>
        <v>59</v>
      </c>
      <c r="B62" s="23"/>
      <c r="C62" s="23"/>
      <c r="D62" s="23"/>
      <c r="E62" s="23"/>
      <c r="F62" s="23"/>
      <c r="G62" s="24"/>
    </row>
    <row r="63" spans="1:7" ht="12.75">
      <c r="A63" s="39">
        <f t="shared" si="0"/>
        <v>60</v>
      </c>
      <c r="B63" s="39"/>
      <c r="C63" s="39"/>
      <c r="D63" s="39"/>
      <c r="E63" s="39"/>
      <c r="F63" s="39"/>
      <c r="G63" s="52"/>
    </row>
    <row r="64" spans="1:7" ht="12.75">
      <c r="A64" s="53">
        <f t="shared" si="0"/>
        <v>61</v>
      </c>
      <c r="B64" s="53"/>
      <c r="C64" s="53"/>
      <c r="D64" s="53"/>
      <c r="E64" s="53"/>
      <c r="F64" s="53"/>
      <c r="G64" s="54"/>
    </row>
    <row r="65" spans="1:7" ht="12.75">
      <c r="A65" s="23">
        <f t="shared" si="0"/>
        <v>62</v>
      </c>
      <c r="B65" s="23"/>
      <c r="C65" s="23"/>
      <c r="D65" s="23"/>
      <c r="E65" s="23"/>
      <c r="F65" s="23"/>
      <c r="G65" s="24"/>
    </row>
    <row r="66" spans="1:7" ht="12.75">
      <c r="A66" s="23">
        <f t="shared" si="0"/>
        <v>63</v>
      </c>
      <c r="B66" s="23"/>
      <c r="C66" s="23"/>
      <c r="D66" s="23"/>
      <c r="E66" s="23"/>
      <c r="F66" s="23"/>
      <c r="G66" s="24"/>
    </row>
    <row r="67" spans="1:7" ht="12.75">
      <c r="A67" s="23">
        <f t="shared" si="0"/>
        <v>64</v>
      </c>
      <c r="B67" s="23"/>
      <c r="C67" s="23"/>
      <c r="D67" s="23"/>
      <c r="E67" s="23"/>
      <c r="F67" s="23"/>
      <c r="G67" s="24"/>
    </row>
    <row r="68" spans="1:7" ht="12.75">
      <c r="A68" s="23">
        <f t="shared" si="0"/>
        <v>65</v>
      </c>
      <c r="B68" s="23"/>
      <c r="C68" s="23"/>
      <c r="D68" s="23"/>
      <c r="E68" s="23"/>
      <c r="F68" s="23"/>
      <c r="G68" s="24"/>
    </row>
    <row r="69" spans="1:7" ht="12.75">
      <c r="A69" s="23">
        <f t="shared" si="0"/>
        <v>66</v>
      </c>
      <c r="B69" s="23"/>
      <c r="C69" s="23"/>
      <c r="D69" s="23"/>
      <c r="E69" s="23"/>
      <c r="F69" s="23"/>
      <c r="G69" s="24"/>
    </row>
    <row r="70" spans="1:7" ht="12.75">
      <c r="A70" s="23">
        <f t="shared" si="0"/>
        <v>67</v>
      </c>
      <c r="B70" s="23"/>
      <c r="C70" s="23"/>
      <c r="D70" s="23"/>
      <c r="E70" s="23"/>
      <c r="F70" s="23"/>
      <c r="G70" s="24"/>
    </row>
    <row r="71" spans="1:7" ht="12.75">
      <c r="A71" s="23">
        <f t="shared" si="0"/>
        <v>68</v>
      </c>
      <c r="B71" s="23"/>
      <c r="C71" s="23"/>
      <c r="D71" s="23"/>
      <c r="E71" s="23"/>
      <c r="F71" s="23"/>
      <c r="G71" s="24"/>
    </row>
    <row r="72" spans="1:7" ht="12.75">
      <c r="A72" s="23">
        <f t="shared" si="0"/>
        <v>69</v>
      </c>
      <c r="B72" s="23"/>
      <c r="C72" s="23"/>
      <c r="D72" s="23"/>
      <c r="E72" s="23"/>
      <c r="F72" s="23"/>
      <c r="G72" s="24"/>
    </row>
    <row r="73" spans="1:7" ht="12.75">
      <c r="A73" s="23">
        <f t="shared" si="0"/>
        <v>70</v>
      </c>
      <c r="B73" s="23"/>
      <c r="C73" s="23"/>
      <c r="D73" s="23"/>
      <c r="E73" s="23"/>
      <c r="F73" s="23"/>
      <c r="G73" s="24"/>
    </row>
    <row r="74" spans="1:7" ht="12.75">
      <c r="A74" s="23">
        <f t="shared" si="0"/>
        <v>71</v>
      </c>
      <c r="B74" s="23"/>
      <c r="C74" s="23"/>
      <c r="D74" s="23"/>
      <c r="E74" s="23"/>
      <c r="F74" s="23"/>
      <c r="G74" s="24"/>
    </row>
    <row r="75" spans="1:7" ht="12.75">
      <c r="A75" s="23">
        <f t="shared" si="0"/>
        <v>72</v>
      </c>
      <c r="B75" s="23"/>
      <c r="C75" s="23"/>
      <c r="D75" s="23"/>
      <c r="E75" s="23"/>
      <c r="F75" s="23"/>
      <c r="G75" s="24"/>
    </row>
    <row r="76" spans="1:7" ht="12.75">
      <c r="A76" s="23">
        <f t="shared" si="0"/>
        <v>73</v>
      </c>
      <c r="B76" s="23"/>
      <c r="C76" s="23"/>
      <c r="D76" s="23"/>
      <c r="E76" s="23"/>
      <c r="F76" s="23"/>
      <c r="G76" s="24"/>
    </row>
    <row r="77" spans="1:7" ht="12.75">
      <c r="A77" s="23">
        <f t="shared" si="0"/>
        <v>74</v>
      </c>
      <c r="B77" s="23"/>
      <c r="C77" s="23"/>
      <c r="D77" s="23"/>
      <c r="E77" s="23"/>
      <c r="F77" s="23"/>
      <c r="G77" s="24"/>
    </row>
    <row r="78" spans="1:7" ht="12.75">
      <c r="A78" s="23">
        <f t="shared" si="0"/>
        <v>75</v>
      </c>
      <c r="B78" s="23"/>
      <c r="C78" s="23"/>
      <c r="D78" s="23"/>
      <c r="E78" s="23"/>
      <c r="F78" s="23"/>
      <c r="G78" s="24"/>
    </row>
    <row r="79" spans="1:7" ht="12.75">
      <c r="A79" s="23">
        <f t="shared" si="0"/>
        <v>76</v>
      </c>
      <c r="B79" s="23"/>
      <c r="C79" s="23"/>
      <c r="D79" s="23"/>
      <c r="E79" s="23"/>
      <c r="F79" s="23"/>
      <c r="G79" s="24"/>
    </row>
    <row r="80" spans="1:7" ht="12.75">
      <c r="A80" s="23">
        <f t="shared" si="0"/>
        <v>77</v>
      </c>
      <c r="B80" s="23"/>
      <c r="C80" s="23"/>
      <c r="D80" s="23"/>
      <c r="E80" s="23"/>
      <c r="F80" s="23"/>
      <c r="G80" s="24"/>
    </row>
    <row r="81" spans="1:7" ht="12.75">
      <c r="A81" s="23">
        <f t="shared" si="0"/>
        <v>78</v>
      </c>
      <c r="B81" s="23"/>
      <c r="C81" s="23"/>
      <c r="D81" s="23"/>
      <c r="E81" s="23"/>
      <c r="F81" s="23"/>
      <c r="G81" s="24"/>
    </row>
    <row r="82" spans="1:7" ht="12.75">
      <c r="A82" s="23">
        <f t="shared" si="0"/>
        <v>79</v>
      </c>
      <c r="B82" s="23"/>
      <c r="C82" s="23"/>
      <c r="D82" s="23"/>
      <c r="E82" s="23"/>
      <c r="F82" s="23"/>
      <c r="G82" s="24"/>
    </row>
    <row r="83" spans="1:7" ht="12.75">
      <c r="A83" s="23">
        <f t="shared" si="0"/>
        <v>80</v>
      </c>
      <c r="B83" s="23"/>
      <c r="C83" s="23"/>
      <c r="D83" s="23"/>
      <c r="E83" s="23"/>
      <c r="F83" s="23"/>
      <c r="G83" s="24"/>
    </row>
    <row r="84" spans="1:7" ht="12.75">
      <c r="A84" s="23">
        <f t="shared" si="0"/>
        <v>81</v>
      </c>
      <c r="B84" s="23"/>
      <c r="C84" s="23"/>
      <c r="D84" s="23"/>
      <c r="E84" s="23"/>
      <c r="F84" s="23"/>
      <c r="G84" s="24"/>
    </row>
    <row r="85" spans="1:7" ht="12.75">
      <c r="A85" s="23">
        <f t="shared" si="0"/>
        <v>82</v>
      </c>
      <c r="B85" s="23"/>
      <c r="C85" s="23"/>
      <c r="D85" s="23"/>
      <c r="E85" s="23"/>
      <c r="F85" s="23"/>
      <c r="G85" s="24"/>
    </row>
    <row r="86" spans="1:7" ht="12.75">
      <c r="A86" s="23">
        <f t="shared" si="0"/>
        <v>83</v>
      </c>
      <c r="B86" s="23"/>
      <c r="C86" s="23"/>
      <c r="D86" s="23"/>
      <c r="E86" s="23"/>
      <c r="F86" s="23"/>
      <c r="G86" s="24"/>
    </row>
    <row r="87" spans="1:7" ht="12.75">
      <c r="A87" s="23">
        <f t="shared" si="0"/>
        <v>84</v>
      </c>
      <c r="B87" s="23"/>
      <c r="C87" s="23"/>
      <c r="D87" s="23"/>
      <c r="E87" s="23"/>
      <c r="F87" s="23"/>
      <c r="G87" s="24"/>
    </row>
    <row r="88" spans="1:7" ht="12.75">
      <c r="A88" s="23">
        <f t="shared" si="0"/>
        <v>85</v>
      </c>
      <c r="B88" s="23"/>
      <c r="C88" s="23"/>
      <c r="D88" s="23"/>
      <c r="E88" s="23"/>
      <c r="F88" s="23"/>
      <c r="G88" s="24"/>
    </row>
    <row r="89" spans="1:7" ht="12.75">
      <c r="A89" s="23">
        <f t="shared" si="0"/>
        <v>86</v>
      </c>
      <c r="B89" s="23"/>
      <c r="C89" s="23"/>
      <c r="D89" s="23"/>
      <c r="E89" s="23"/>
      <c r="F89" s="23"/>
      <c r="G89" s="24"/>
    </row>
    <row r="90" spans="1:7" ht="12.75">
      <c r="A90" s="23">
        <f t="shared" si="0"/>
        <v>87</v>
      </c>
      <c r="B90" s="23"/>
      <c r="C90" s="23"/>
      <c r="D90" s="23"/>
      <c r="E90" s="23"/>
      <c r="F90" s="23"/>
      <c r="G90" s="24"/>
    </row>
    <row r="91" spans="1:7" ht="12.75">
      <c r="A91" s="23">
        <f t="shared" si="0"/>
        <v>88</v>
      </c>
      <c r="B91" s="23"/>
      <c r="C91" s="23"/>
      <c r="D91" s="23"/>
      <c r="E91" s="23"/>
      <c r="F91" s="23"/>
      <c r="G91" s="24"/>
    </row>
    <row r="92" spans="1:7" ht="12.75">
      <c r="A92" s="23">
        <f t="shared" si="0"/>
        <v>89</v>
      </c>
      <c r="B92" s="23"/>
      <c r="C92" s="23"/>
      <c r="D92" s="23"/>
      <c r="E92" s="23"/>
      <c r="F92" s="23"/>
      <c r="G92" s="24"/>
    </row>
    <row r="93" spans="1:7" ht="12.75">
      <c r="A93" s="23">
        <f t="shared" si="0"/>
        <v>90</v>
      </c>
      <c r="B93" s="23"/>
      <c r="C93" s="23"/>
      <c r="D93" s="23"/>
      <c r="E93" s="23"/>
      <c r="F93" s="23"/>
      <c r="G93" s="24"/>
    </row>
    <row r="94" spans="1:7" ht="12.75">
      <c r="A94" s="23">
        <f t="shared" si="0"/>
        <v>91</v>
      </c>
      <c r="B94" s="23"/>
      <c r="C94" s="23"/>
      <c r="D94" s="23"/>
      <c r="E94" s="23"/>
      <c r="F94" s="23"/>
      <c r="G94" s="24"/>
    </row>
    <row r="95" spans="1:7" ht="12.75">
      <c r="A95" s="23">
        <f t="shared" si="0"/>
        <v>92</v>
      </c>
      <c r="B95" s="23"/>
      <c r="C95" s="23"/>
      <c r="D95" s="23"/>
      <c r="E95" s="23"/>
      <c r="F95" s="23"/>
      <c r="G95" s="24"/>
    </row>
    <row r="96" spans="1:9" ht="12.75">
      <c r="A96" s="23">
        <f t="shared" si="0"/>
        <v>93</v>
      </c>
      <c r="B96" s="23"/>
      <c r="C96" s="23"/>
      <c r="D96" s="23"/>
      <c r="E96" s="23"/>
      <c r="F96" s="23"/>
      <c r="G96" s="24"/>
      <c r="H96" s="30"/>
      <c r="I96" s="25"/>
    </row>
    <row r="97" spans="1:7" ht="12.75">
      <c r="A97" s="23">
        <f t="shared" si="0"/>
        <v>94</v>
      </c>
      <c r="B97" s="23"/>
      <c r="C97" s="23"/>
      <c r="D97" s="23"/>
      <c r="E97" s="23"/>
      <c r="F97" s="23"/>
      <c r="G97" s="24"/>
    </row>
    <row r="98" spans="1:8" ht="12.75">
      <c r="A98" s="23">
        <f t="shared" si="0"/>
        <v>95</v>
      </c>
      <c r="B98" s="23"/>
      <c r="C98" s="23"/>
      <c r="D98" s="23"/>
      <c r="E98" s="23"/>
      <c r="F98" s="23"/>
      <c r="G98" s="24"/>
      <c r="H98" s="26"/>
    </row>
    <row r="99" spans="1:7" ht="12.75">
      <c r="A99" s="23">
        <f t="shared" si="0"/>
        <v>96</v>
      </c>
      <c r="B99" s="23"/>
      <c r="C99" s="23"/>
      <c r="D99" s="23"/>
      <c r="E99" s="23"/>
      <c r="F99" s="23"/>
      <c r="G99" s="24"/>
    </row>
    <row r="100" spans="1:7" ht="12.75">
      <c r="A100" s="23">
        <f t="shared" si="0"/>
        <v>97</v>
      </c>
      <c r="B100" s="23"/>
      <c r="C100" s="23"/>
      <c r="D100" s="23"/>
      <c r="E100" s="23"/>
      <c r="F100" s="23"/>
      <c r="G100" s="24"/>
    </row>
    <row r="101" spans="1:7" ht="12.75">
      <c r="A101" s="23">
        <f t="shared" si="0"/>
        <v>98</v>
      </c>
      <c r="B101" s="23"/>
      <c r="C101" s="23"/>
      <c r="D101" s="23"/>
      <c r="E101" s="23"/>
      <c r="F101" s="23"/>
      <c r="G101" s="24"/>
    </row>
    <row r="102" spans="1:7" ht="12.75">
      <c r="A102" s="23">
        <f t="shared" si="0"/>
        <v>99</v>
      </c>
      <c r="B102" s="23"/>
      <c r="C102" s="23"/>
      <c r="D102" s="23"/>
      <c r="E102" s="23"/>
      <c r="F102" s="23"/>
      <c r="G102" s="24"/>
    </row>
    <row r="103" spans="1:7" ht="12.75">
      <c r="A103" s="23">
        <f t="shared" si="0"/>
        <v>100</v>
      </c>
      <c r="B103" s="23"/>
      <c r="C103" s="23"/>
      <c r="D103" s="23"/>
      <c r="E103" s="23"/>
      <c r="F103" s="23"/>
      <c r="G103" s="24"/>
    </row>
    <row r="104" spans="1:7" ht="12.75">
      <c r="A104" s="23">
        <f t="shared" si="0"/>
        <v>101</v>
      </c>
      <c r="B104" s="23"/>
      <c r="C104" s="23"/>
      <c r="D104" s="23"/>
      <c r="E104" s="23"/>
      <c r="F104" s="23"/>
      <c r="G104" s="24"/>
    </row>
    <row r="105" spans="1:7" ht="12.75">
      <c r="A105" s="23">
        <f t="shared" si="0"/>
        <v>102</v>
      </c>
      <c r="B105" s="23"/>
      <c r="C105" s="23"/>
      <c r="D105" s="23"/>
      <c r="E105" s="23"/>
      <c r="F105" s="23"/>
      <c r="G105" s="24"/>
    </row>
    <row r="106" spans="1:7" ht="12.75">
      <c r="A106" s="23">
        <f t="shared" si="0"/>
        <v>103</v>
      </c>
      <c r="B106" s="23"/>
      <c r="C106" s="23"/>
      <c r="D106" s="23"/>
      <c r="E106" s="23"/>
      <c r="F106" s="23"/>
      <c r="G106" s="24"/>
    </row>
    <row r="107" spans="1:7" ht="12.75">
      <c r="A107" s="23">
        <f t="shared" si="0"/>
        <v>104</v>
      </c>
      <c r="B107" s="23"/>
      <c r="C107" s="23"/>
      <c r="D107" s="23"/>
      <c r="E107" s="23"/>
      <c r="F107" s="23"/>
      <c r="G107" s="24"/>
    </row>
    <row r="108" spans="1:7" ht="12.75">
      <c r="A108" s="23">
        <f t="shared" si="0"/>
        <v>105</v>
      </c>
      <c r="B108" s="23"/>
      <c r="C108" s="23"/>
      <c r="D108" s="23"/>
      <c r="E108" s="23"/>
      <c r="F108" s="23"/>
      <c r="G108" s="24"/>
    </row>
    <row r="109" spans="1:7" ht="12.75">
      <c r="A109" s="23">
        <f t="shared" si="0"/>
        <v>106</v>
      </c>
      <c r="B109" s="23"/>
      <c r="C109" s="23"/>
      <c r="D109" s="23"/>
      <c r="E109" s="23"/>
      <c r="F109" s="23"/>
      <c r="G109" s="24"/>
    </row>
    <row r="110" spans="1:7" ht="12.75">
      <c r="A110" s="23">
        <f t="shared" si="0"/>
        <v>107</v>
      </c>
      <c r="B110" s="23"/>
      <c r="C110" s="23"/>
      <c r="D110" s="23"/>
      <c r="E110" s="23"/>
      <c r="F110" s="23"/>
      <c r="G110" s="24"/>
    </row>
    <row r="111" spans="1:7" ht="12.75">
      <c r="A111" s="23">
        <f t="shared" si="0"/>
        <v>108</v>
      </c>
      <c r="B111" s="23"/>
      <c r="C111" s="23"/>
      <c r="D111" s="23"/>
      <c r="E111" s="23"/>
      <c r="F111" s="23"/>
      <c r="G111" s="24"/>
    </row>
    <row r="112" spans="1:7" ht="12.75">
      <c r="A112" s="23">
        <f t="shared" si="0"/>
        <v>109</v>
      </c>
      <c r="B112" s="23"/>
      <c r="C112" s="23"/>
      <c r="D112" s="23"/>
      <c r="E112" s="23"/>
      <c r="F112" s="23"/>
      <c r="G112" s="24"/>
    </row>
    <row r="113" spans="1:7" ht="12.75">
      <c r="A113" s="23">
        <f aca="true" t="shared" si="1" ref="A113:A176">A112+1</f>
        <v>110</v>
      </c>
      <c r="B113" s="23"/>
      <c r="C113" s="23"/>
      <c r="D113" s="23"/>
      <c r="E113" s="23"/>
      <c r="F113" s="23"/>
      <c r="G113" s="24"/>
    </row>
    <row r="114" spans="1:7" ht="12.75">
      <c r="A114" s="23">
        <f t="shared" si="1"/>
        <v>111</v>
      </c>
      <c r="B114" s="23"/>
      <c r="C114" s="23"/>
      <c r="D114" s="23"/>
      <c r="E114" s="23"/>
      <c r="F114" s="23"/>
      <c r="G114" s="24"/>
    </row>
    <row r="115" spans="1:7" ht="12.75">
      <c r="A115" s="23">
        <f t="shared" si="1"/>
        <v>112</v>
      </c>
      <c r="B115" s="23"/>
      <c r="C115" s="23"/>
      <c r="D115" s="23"/>
      <c r="E115" s="23"/>
      <c r="F115" s="23"/>
      <c r="G115" s="24"/>
    </row>
    <row r="116" spans="1:7" ht="12.75">
      <c r="A116" s="23">
        <f t="shared" si="1"/>
        <v>113</v>
      </c>
      <c r="B116" s="23"/>
      <c r="C116" s="23"/>
      <c r="D116" s="23"/>
      <c r="E116" s="23"/>
      <c r="F116" s="23"/>
      <c r="G116" s="24"/>
    </row>
    <row r="117" spans="1:7" ht="12.75">
      <c r="A117" s="23">
        <f t="shared" si="1"/>
        <v>114</v>
      </c>
      <c r="B117" s="23"/>
      <c r="C117" s="23"/>
      <c r="D117" s="23"/>
      <c r="E117" s="23"/>
      <c r="F117" s="23"/>
      <c r="G117" s="24"/>
    </row>
    <row r="118" spans="1:7" ht="14.25">
      <c r="A118" s="23">
        <f t="shared" si="1"/>
        <v>115</v>
      </c>
      <c r="B118" s="40"/>
      <c r="C118" s="34"/>
      <c r="D118" s="23"/>
      <c r="E118" s="23"/>
      <c r="F118" s="23"/>
      <c r="G118" s="24"/>
    </row>
    <row r="119" spans="1:7" ht="12.75">
      <c r="A119" s="23">
        <f t="shared" si="1"/>
        <v>116</v>
      </c>
      <c r="B119" s="23"/>
      <c r="C119" s="23"/>
      <c r="D119" s="23"/>
      <c r="E119" s="23"/>
      <c r="F119" s="23"/>
      <c r="G119" s="24"/>
    </row>
    <row r="120" spans="1:7" ht="12.75">
      <c r="A120" s="23">
        <f t="shared" si="1"/>
        <v>117</v>
      </c>
      <c r="B120" s="23"/>
      <c r="C120" s="23"/>
      <c r="D120" s="23"/>
      <c r="E120" s="23"/>
      <c r="F120" s="23"/>
      <c r="G120" s="24"/>
    </row>
    <row r="121" spans="1:7" ht="12.75">
      <c r="A121" s="23">
        <f t="shared" si="1"/>
        <v>118</v>
      </c>
      <c r="B121" s="23"/>
      <c r="C121" s="23"/>
      <c r="D121" s="23"/>
      <c r="E121" s="23"/>
      <c r="F121" s="23"/>
      <c r="G121" s="24"/>
    </row>
    <row r="122" spans="1:7" ht="12.75">
      <c r="A122" s="23">
        <f t="shared" si="1"/>
        <v>119</v>
      </c>
      <c r="B122" s="23"/>
      <c r="C122" s="23"/>
      <c r="D122" s="23"/>
      <c r="E122" s="23"/>
      <c r="F122" s="23"/>
      <c r="G122" s="24"/>
    </row>
    <row r="123" spans="1:7" ht="12.75">
      <c r="A123" s="39">
        <f t="shared" si="1"/>
        <v>120</v>
      </c>
      <c r="B123" s="39"/>
      <c r="C123" s="39"/>
      <c r="D123" s="39"/>
      <c r="E123" s="39"/>
      <c r="F123" s="39"/>
      <c r="G123" s="52"/>
    </row>
    <row r="124" spans="1:7" ht="12.75">
      <c r="A124" s="50">
        <f t="shared" si="1"/>
        <v>121</v>
      </c>
      <c r="B124" s="50"/>
      <c r="C124" s="50"/>
      <c r="D124" s="50"/>
      <c r="E124" s="50"/>
      <c r="F124" s="50"/>
      <c r="G124" s="51"/>
    </row>
    <row r="125" spans="1:7" ht="12.75">
      <c r="A125" s="23">
        <f t="shared" si="1"/>
        <v>122</v>
      </c>
      <c r="B125" s="23"/>
      <c r="C125" s="23"/>
      <c r="D125" s="23"/>
      <c r="E125" s="23"/>
      <c r="F125" s="23"/>
      <c r="G125" s="23"/>
    </row>
    <row r="126" spans="1:7" ht="12.75">
      <c r="A126" s="23">
        <f t="shared" si="1"/>
        <v>123</v>
      </c>
      <c r="B126" s="23"/>
      <c r="C126" s="23"/>
      <c r="D126" s="23"/>
      <c r="E126" s="23"/>
      <c r="F126" s="23"/>
      <c r="G126" s="23"/>
    </row>
    <row r="127" spans="1:7" ht="12.75">
      <c r="A127" s="23">
        <f t="shared" si="1"/>
        <v>124</v>
      </c>
      <c r="B127" s="23"/>
      <c r="C127" s="23"/>
      <c r="D127" s="23"/>
      <c r="E127" s="23"/>
      <c r="F127" s="23"/>
      <c r="G127" s="23"/>
    </row>
    <row r="128" spans="1:7" ht="12.75">
      <c r="A128" s="23">
        <f t="shared" si="1"/>
        <v>125</v>
      </c>
      <c r="B128" s="23"/>
      <c r="C128" s="23"/>
      <c r="D128" s="23"/>
      <c r="E128" s="23"/>
      <c r="F128" s="23"/>
      <c r="G128" s="23"/>
    </row>
    <row r="129" spans="1:7" ht="12.75">
      <c r="A129" s="23">
        <f t="shared" si="1"/>
        <v>126</v>
      </c>
      <c r="B129" s="23"/>
      <c r="C129" s="23"/>
      <c r="D129" s="23"/>
      <c r="E129" s="23"/>
      <c r="F129" s="23"/>
      <c r="G129" s="23"/>
    </row>
    <row r="130" spans="1:7" ht="12.75">
      <c r="A130" s="23">
        <f t="shared" si="1"/>
        <v>127</v>
      </c>
      <c r="B130" s="23"/>
      <c r="C130" s="23"/>
      <c r="D130" s="23"/>
      <c r="E130" s="23"/>
      <c r="F130" s="23"/>
      <c r="G130" s="23"/>
    </row>
    <row r="131" spans="1:7" ht="12.75">
      <c r="A131" s="23">
        <f t="shared" si="1"/>
        <v>128</v>
      </c>
      <c r="B131" s="23"/>
      <c r="C131" s="23"/>
      <c r="D131" s="23"/>
      <c r="E131" s="23"/>
      <c r="F131" s="23"/>
      <c r="G131" s="23"/>
    </row>
    <row r="132" spans="1:7" ht="12.75">
      <c r="A132" s="23">
        <f t="shared" si="1"/>
        <v>129</v>
      </c>
      <c r="B132" s="23"/>
      <c r="C132" s="23"/>
      <c r="D132" s="23"/>
      <c r="E132" s="23"/>
      <c r="F132" s="23"/>
      <c r="G132" s="23"/>
    </row>
    <row r="133" spans="1:11" ht="12.75">
      <c r="A133" s="23">
        <f t="shared" si="1"/>
        <v>130</v>
      </c>
      <c r="B133" s="23"/>
      <c r="C133" s="23"/>
      <c r="D133" s="23"/>
      <c r="E133" s="23"/>
      <c r="F133" s="23"/>
      <c r="G133" s="23"/>
      <c r="H133" s="26"/>
      <c r="I133" s="10"/>
      <c r="J133" s="10"/>
      <c r="K133" s="10"/>
    </row>
    <row r="134" spans="1:11" ht="12.75">
      <c r="A134" s="23">
        <f t="shared" si="1"/>
        <v>131</v>
      </c>
      <c r="B134" s="23"/>
      <c r="C134" s="23"/>
      <c r="D134" s="23"/>
      <c r="E134" s="23"/>
      <c r="F134" s="23"/>
      <c r="G134" s="23"/>
      <c r="H134" s="1"/>
      <c r="I134" s="1"/>
      <c r="J134" s="1"/>
      <c r="K134" s="1"/>
    </row>
    <row r="135" spans="1:11" ht="12.75">
      <c r="A135" s="23">
        <f t="shared" si="1"/>
        <v>132</v>
      </c>
      <c r="B135" s="23"/>
      <c r="C135" s="23"/>
      <c r="D135" s="23"/>
      <c r="E135" s="23"/>
      <c r="F135" s="23"/>
      <c r="G135" s="23"/>
      <c r="H135" s="1"/>
      <c r="I135" s="1"/>
      <c r="J135" s="1"/>
      <c r="K135" s="1"/>
    </row>
    <row r="136" spans="1:11" ht="12.75">
      <c r="A136" s="23">
        <f t="shared" si="1"/>
        <v>133</v>
      </c>
      <c r="B136" s="23"/>
      <c r="C136" s="23"/>
      <c r="D136" s="23"/>
      <c r="E136" s="23"/>
      <c r="F136" s="23"/>
      <c r="G136" s="23"/>
      <c r="H136" s="1"/>
      <c r="I136" s="1"/>
      <c r="J136" s="1"/>
      <c r="K136" s="1"/>
    </row>
    <row r="137" spans="1:11" ht="12.75">
      <c r="A137" s="23">
        <f t="shared" si="1"/>
        <v>134</v>
      </c>
      <c r="B137" s="23"/>
      <c r="C137" s="23"/>
      <c r="D137" s="23"/>
      <c r="E137" s="23"/>
      <c r="F137" s="23"/>
      <c r="G137" s="23"/>
      <c r="H137" s="1"/>
      <c r="I137" s="1"/>
      <c r="J137" s="1"/>
      <c r="K137" s="1"/>
    </row>
    <row r="138" spans="1:11" ht="12.75">
      <c r="A138" s="23">
        <f t="shared" si="1"/>
        <v>135</v>
      </c>
      <c r="B138" s="23"/>
      <c r="C138" s="23"/>
      <c r="D138" s="23"/>
      <c r="E138" s="23"/>
      <c r="F138" s="23"/>
      <c r="G138" s="23"/>
      <c r="H138" s="1"/>
      <c r="I138" s="1"/>
      <c r="J138" s="1"/>
      <c r="K138" s="1"/>
    </row>
    <row r="139" spans="1:11" ht="12.75">
      <c r="A139" s="23">
        <f t="shared" si="1"/>
        <v>136</v>
      </c>
      <c r="B139" s="23"/>
      <c r="C139" s="23"/>
      <c r="D139" s="23"/>
      <c r="E139" s="23"/>
      <c r="F139" s="23"/>
      <c r="G139" s="23"/>
      <c r="H139" s="1"/>
      <c r="I139" s="1"/>
      <c r="J139" s="1"/>
      <c r="K139" s="1"/>
    </row>
    <row r="140" spans="1:11" ht="12.75">
      <c r="A140" s="23">
        <f t="shared" si="1"/>
        <v>137</v>
      </c>
      <c r="B140" s="23"/>
      <c r="C140" s="23"/>
      <c r="D140" s="23"/>
      <c r="E140" s="23"/>
      <c r="F140" s="23"/>
      <c r="G140" s="23"/>
      <c r="H140" s="1"/>
      <c r="I140" s="1"/>
      <c r="J140" s="1"/>
      <c r="K140" s="1"/>
    </row>
    <row r="141" spans="1:11" ht="12.75">
      <c r="A141" s="23">
        <f t="shared" si="1"/>
        <v>138</v>
      </c>
      <c r="B141" s="23"/>
      <c r="C141" s="23"/>
      <c r="D141" s="23"/>
      <c r="E141" s="23"/>
      <c r="F141" s="23"/>
      <c r="G141" s="23"/>
      <c r="H141" s="1"/>
      <c r="I141" s="1"/>
      <c r="J141" s="1"/>
      <c r="K141" s="1"/>
    </row>
    <row r="142" spans="1:11" ht="12.75">
      <c r="A142" s="23">
        <f t="shared" si="1"/>
        <v>139</v>
      </c>
      <c r="B142" s="23"/>
      <c r="C142" s="23"/>
      <c r="D142" s="23"/>
      <c r="E142" s="23"/>
      <c r="F142" s="23"/>
      <c r="G142" s="23"/>
      <c r="H142" s="1"/>
      <c r="I142" s="1"/>
      <c r="J142" s="1"/>
      <c r="K142" s="1"/>
    </row>
    <row r="143" spans="1:11" ht="12.75">
      <c r="A143" s="23">
        <f t="shared" si="1"/>
        <v>140</v>
      </c>
      <c r="B143" s="23"/>
      <c r="C143" s="23"/>
      <c r="D143" s="23"/>
      <c r="E143" s="23"/>
      <c r="F143" s="23"/>
      <c r="G143" s="23"/>
      <c r="H143" s="1"/>
      <c r="I143" s="1"/>
      <c r="J143" s="1"/>
      <c r="K143" s="1"/>
    </row>
    <row r="144" spans="1:11" ht="12.75">
      <c r="A144" s="23">
        <f t="shared" si="1"/>
        <v>141</v>
      </c>
      <c r="B144" s="23"/>
      <c r="C144" s="23"/>
      <c r="D144" s="23"/>
      <c r="E144" s="23"/>
      <c r="F144" s="23"/>
      <c r="G144" s="23"/>
      <c r="H144" s="1"/>
      <c r="I144" s="1"/>
      <c r="J144" s="1"/>
      <c r="K144" s="1"/>
    </row>
    <row r="145" spans="1:11" ht="12.75">
      <c r="A145" s="23">
        <f t="shared" si="1"/>
        <v>142</v>
      </c>
      <c r="B145" s="23"/>
      <c r="C145" s="23"/>
      <c r="D145" s="23"/>
      <c r="E145" s="23"/>
      <c r="F145" s="23"/>
      <c r="G145" s="23"/>
      <c r="H145" s="1"/>
      <c r="I145" s="1"/>
      <c r="J145" s="1"/>
      <c r="K145" s="1"/>
    </row>
    <row r="146" spans="1:11" ht="12.75">
      <c r="A146" s="23">
        <f t="shared" si="1"/>
        <v>143</v>
      </c>
      <c r="B146" s="23"/>
      <c r="C146" s="23"/>
      <c r="D146" s="23"/>
      <c r="E146" s="23"/>
      <c r="F146" s="23"/>
      <c r="G146" s="23"/>
      <c r="H146" s="1"/>
      <c r="I146" s="1"/>
      <c r="J146" s="1"/>
      <c r="K146" s="1"/>
    </row>
    <row r="147" spans="1:11" ht="12.75">
      <c r="A147" s="23">
        <f t="shared" si="1"/>
        <v>144</v>
      </c>
      <c r="B147" s="23"/>
      <c r="C147" s="23"/>
      <c r="D147" s="23"/>
      <c r="E147" s="23"/>
      <c r="F147" s="23"/>
      <c r="G147" s="23"/>
      <c r="H147" s="1"/>
      <c r="I147" s="1"/>
      <c r="J147" s="1"/>
      <c r="K147" s="1"/>
    </row>
    <row r="148" spans="1:11" ht="12.75">
      <c r="A148" s="23">
        <f t="shared" si="1"/>
        <v>145</v>
      </c>
      <c r="B148" s="23"/>
      <c r="C148" s="23"/>
      <c r="D148" s="23"/>
      <c r="E148" s="23"/>
      <c r="F148" s="23"/>
      <c r="G148" s="23"/>
      <c r="H148" s="1"/>
      <c r="I148" s="1"/>
      <c r="J148" s="1"/>
      <c r="K148" s="1"/>
    </row>
    <row r="149" spans="1:11" ht="12.75">
      <c r="A149" s="23">
        <f t="shared" si="1"/>
        <v>146</v>
      </c>
      <c r="B149" s="23"/>
      <c r="C149" s="23"/>
      <c r="D149" s="23"/>
      <c r="E149" s="23"/>
      <c r="F149" s="23"/>
      <c r="G149" s="23"/>
      <c r="H149" s="1"/>
      <c r="I149" s="1"/>
      <c r="J149" s="1"/>
      <c r="K149" s="1"/>
    </row>
    <row r="150" spans="1:11" ht="12.75">
      <c r="A150" s="23">
        <f t="shared" si="1"/>
        <v>147</v>
      </c>
      <c r="B150" s="23"/>
      <c r="C150" s="23"/>
      <c r="D150" s="23"/>
      <c r="E150" s="23"/>
      <c r="F150" s="23"/>
      <c r="G150" s="23"/>
      <c r="H150" s="1"/>
      <c r="I150" s="1"/>
      <c r="J150" s="1"/>
      <c r="K150" s="1"/>
    </row>
    <row r="151" spans="1:11" ht="12.75">
      <c r="A151" s="23">
        <f t="shared" si="1"/>
        <v>148</v>
      </c>
      <c r="B151" s="23"/>
      <c r="C151" s="23"/>
      <c r="D151" s="23"/>
      <c r="E151" s="23"/>
      <c r="F151" s="23"/>
      <c r="G151" s="23"/>
      <c r="H151" s="1"/>
      <c r="I151" s="1"/>
      <c r="J151" s="1"/>
      <c r="K151" s="1"/>
    </row>
    <row r="152" spans="1:11" ht="12.75">
      <c r="A152" s="23">
        <f t="shared" si="1"/>
        <v>149</v>
      </c>
      <c r="B152" s="23"/>
      <c r="C152" s="23"/>
      <c r="D152" s="23"/>
      <c r="E152" s="23"/>
      <c r="F152" s="23"/>
      <c r="G152" s="23"/>
      <c r="H152" s="10"/>
      <c r="I152" s="1"/>
      <c r="J152" s="1"/>
      <c r="K152" s="1"/>
    </row>
    <row r="153" spans="1:7" ht="12.75">
      <c r="A153" s="23">
        <f t="shared" si="1"/>
        <v>150</v>
      </c>
      <c r="B153" s="23"/>
      <c r="C153" s="23"/>
      <c r="D153" s="23"/>
      <c r="E153" s="23"/>
      <c r="F153" s="23"/>
      <c r="G153" s="23"/>
    </row>
    <row r="154" spans="1:7" ht="12.75">
      <c r="A154" s="23">
        <f t="shared" si="1"/>
        <v>151</v>
      </c>
      <c r="B154" s="23"/>
      <c r="C154" s="23"/>
      <c r="D154" s="23"/>
      <c r="E154" s="23"/>
      <c r="F154" s="23"/>
      <c r="G154" s="23"/>
    </row>
    <row r="155" spans="1:7" ht="12.75">
      <c r="A155" s="23">
        <f t="shared" si="1"/>
        <v>152</v>
      </c>
      <c r="B155" s="23"/>
      <c r="C155" s="23"/>
      <c r="D155" s="23"/>
      <c r="E155" s="23"/>
      <c r="F155" s="23"/>
      <c r="G155" s="23"/>
    </row>
    <row r="156" spans="1:7" ht="12.75">
      <c r="A156" s="23">
        <f t="shared" si="1"/>
        <v>153</v>
      </c>
      <c r="B156" s="23"/>
      <c r="C156" s="23"/>
      <c r="D156" s="23"/>
      <c r="E156" s="23"/>
      <c r="F156" s="23"/>
      <c r="G156" s="23"/>
    </row>
    <row r="157" spans="1:7" ht="12.75">
      <c r="A157" s="23">
        <f t="shared" si="1"/>
        <v>154</v>
      </c>
      <c r="B157" s="23"/>
      <c r="C157" s="23"/>
      <c r="D157" s="23"/>
      <c r="E157" s="23"/>
      <c r="F157" s="23"/>
      <c r="G157" s="23"/>
    </row>
    <row r="158" spans="1:7" ht="12.75">
      <c r="A158" s="23">
        <f t="shared" si="1"/>
        <v>155</v>
      </c>
      <c r="B158" s="23"/>
      <c r="C158" s="23"/>
      <c r="D158" s="23"/>
      <c r="E158" s="23"/>
      <c r="F158" s="23"/>
      <c r="G158" s="23"/>
    </row>
    <row r="159" spans="1:7" ht="12.75">
      <c r="A159" s="23">
        <f t="shared" si="1"/>
        <v>156</v>
      </c>
      <c r="B159" s="23"/>
      <c r="C159" s="23"/>
      <c r="D159" s="23"/>
      <c r="E159" s="23"/>
      <c r="F159" s="23"/>
      <c r="G159" s="23"/>
    </row>
    <row r="160" spans="1:7" ht="12.75">
      <c r="A160" s="23">
        <f t="shared" si="1"/>
        <v>157</v>
      </c>
      <c r="B160" s="23"/>
      <c r="C160" s="23"/>
      <c r="D160" s="23"/>
      <c r="E160" s="23"/>
      <c r="F160" s="23"/>
      <c r="G160" s="23"/>
    </row>
    <row r="161" spans="1:7" ht="12.75">
      <c r="A161" s="23">
        <f t="shared" si="1"/>
        <v>158</v>
      </c>
      <c r="B161" s="23"/>
      <c r="C161" s="23"/>
      <c r="D161" s="23"/>
      <c r="E161" s="23"/>
      <c r="F161" s="23"/>
      <c r="G161" s="23"/>
    </row>
    <row r="162" spans="1:7" ht="12.75">
      <c r="A162" s="23">
        <f t="shared" si="1"/>
        <v>159</v>
      </c>
      <c r="B162" s="23"/>
      <c r="C162" s="23"/>
      <c r="D162" s="23"/>
      <c r="E162" s="23"/>
      <c r="F162" s="23"/>
      <c r="G162" s="23"/>
    </row>
    <row r="163" spans="1:7" ht="12.75">
      <c r="A163" s="23">
        <f t="shared" si="1"/>
        <v>160</v>
      </c>
      <c r="B163" s="23"/>
      <c r="C163" s="23"/>
      <c r="D163" s="23"/>
      <c r="E163" s="23"/>
      <c r="F163" s="23"/>
      <c r="G163" s="23"/>
    </row>
    <row r="164" spans="1:7" ht="12.75">
      <c r="A164" s="23">
        <f t="shared" si="1"/>
        <v>161</v>
      </c>
      <c r="B164" s="23"/>
      <c r="C164" s="23"/>
      <c r="D164" s="23"/>
      <c r="E164" s="23"/>
      <c r="F164" s="23"/>
      <c r="G164" s="23"/>
    </row>
    <row r="165" spans="1:7" ht="12.75">
      <c r="A165" s="23">
        <f t="shared" si="1"/>
        <v>162</v>
      </c>
      <c r="B165" s="23"/>
      <c r="C165" s="23"/>
      <c r="D165" s="23"/>
      <c r="E165" s="23"/>
      <c r="F165" s="23"/>
      <c r="G165" s="23"/>
    </row>
    <row r="166" spans="1:7" ht="12.75">
      <c r="A166" s="23">
        <f t="shared" si="1"/>
        <v>163</v>
      </c>
      <c r="B166" s="23"/>
      <c r="C166" s="23"/>
      <c r="D166" s="23"/>
      <c r="E166" s="23"/>
      <c r="F166" s="23"/>
      <c r="G166" s="23"/>
    </row>
    <row r="167" spans="1:7" ht="12.75">
      <c r="A167" s="23">
        <f t="shared" si="1"/>
        <v>164</v>
      </c>
      <c r="B167" s="23"/>
      <c r="C167" s="23"/>
      <c r="D167" s="23"/>
      <c r="E167" s="23"/>
      <c r="F167" s="23"/>
      <c r="G167" s="23"/>
    </row>
    <row r="168" spans="1:7" ht="12.75">
      <c r="A168" s="23">
        <f t="shared" si="1"/>
        <v>165</v>
      </c>
      <c r="B168" s="23"/>
      <c r="C168" s="23"/>
      <c r="D168" s="23"/>
      <c r="E168" s="23"/>
      <c r="F168" s="23"/>
      <c r="G168" s="23"/>
    </row>
    <row r="169" spans="1:7" ht="12.75">
      <c r="A169" s="23">
        <f t="shared" si="1"/>
        <v>166</v>
      </c>
      <c r="B169" s="23"/>
      <c r="C169" s="23"/>
      <c r="D169" s="23"/>
      <c r="E169" s="23"/>
      <c r="F169" s="23"/>
      <c r="G169" s="23"/>
    </row>
    <row r="170" spans="1:7" ht="12.75">
      <c r="A170" s="23">
        <f t="shared" si="1"/>
        <v>167</v>
      </c>
      <c r="B170" s="23"/>
      <c r="C170" s="23"/>
      <c r="D170" s="23"/>
      <c r="E170" s="23"/>
      <c r="F170" s="23"/>
      <c r="G170" s="23"/>
    </row>
    <row r="171" spans="1:7" ht="12.75">
      <c r="A171" s="23">
        <f t="shared" si="1"/>
        <v>168</v>
      </c>
      <c r="B171" s="23"/>
      <c r="C171" s="23"/>
      <c r="D171" s="23"/>
      <c r="E171" s="23"/>
      <c r="F171" s="23"/>
      <c r="G171" s="23"/>
    </row>
    <row r="172" spans="1:7" ht="12.75">
      <c r="A172" s="23">
        <f t="shared" si="1"/>
        <v>169</v>
      </c>
      <c r="B172" s="23"/>
      <c r="C172" s="23"/>
      <c r="D172" s="23"/>
      <c r="E172" s="23"/>
      <c r="F172" s="23"/>
      <c r="G172" s="23"/>
    </row>
    <row r="173" spans="1:7" ht="12.75">
      <c r="A173" s="23">
        <f t="shared" si="1"/>
        <v>170</v>
      </c>
      <c r="B173" s="23"/>
      <c r="C173" s="23"/>
      <c r="D173" s="23"/>
      <c r="E173" s="23"/>
      <c r="F173" s="23"/>
      <c r="G173" s="23"/>
    </row>
    <row r="174" spans="1:7" ht="12.75">
      <c r="A174" s="23">
        <f t="shared" si="1"/>
        <v>171</v>
      </c>
      <c r="B174" s="23"/>
      <c r="C174" s="23"/>
      <c r="D174" s="23"/>
      <c r="E174" s="23"/>
      <c r="F174" s="23"/>
      <c r="G174" s="23"/>
    </row>
    <row r="175" spans="1:7" ht="12.75">
      <c r="A175" s="23">
        <f t="shared" si="1"/>
        <v>172</v>
      </c>
      <c r="B175" s="23"/>
      <c r="C175" s="23"/>
      <c r="D175" s="23"/>
      <c r="E175" s="23"/>
      <c r="F175" s="23"/>
      <c r="G175" s="23"/>
    </row>
    <row r="176" spans="1:7" ht="12.75">
      <c r="A176" s="23">
        <f t="shared" si="1"/>
        <v>173</v>
      </c>
      <c r="B176" s="23"/>
      <c r="C176" s="23"/>
      <c r="D176" s="23"/>
      <c r="E176" s="23"/>
      <c r="F176" s="23"/>
      <c r="G176" s="23"/>
    </row>
    <row r="177" spans="1:7" ht="12.75">
      <c r="A177" s="23">
        <f aca="true" t="shared" si="2" ref="A177:A188">A176+1</f>
        <v>174</v>
      </c>
      <c r="B177" s="23"/>
      <c r="C177" s="23"/>
      <c r="D177" s="23"/>
      <c r="E177" s="23"/>
      <c r="F177" s="23"/>
      <c r="G177" s="23"/>
    </row>
    <row r="178" spans="1:7" ht="12.75">
      <c r="A178" s="23">
        <f t="shared" si="2"/>
        <v>175</v>
      </c>
      <c r="B178" s="23"/>
      <c r="C178" s="23"/>
      <c r="D178" s="23"/>
      <c r="E178" s="23"/>
      <c r="F178" s="23"/>
      <c r="G178" s="23"/>
    </row>
    <row r="179" spans="1:7" ht="12.75">
      <c r="A179" s="23">
        <f t="shared" si="2"/>
        <v>176</v>
      </c>
      <c r="B179" s="23"/>
      <c r="C179" s="23"/>
      <c r="D179" s="23"/>
      <c r="E179" s="23"/>
      <c r="F179" s="23"/>
      <c r="G179" s="23"/>
    </row>
    <row r="180" spans="1:7" ht="12.75">
      <c r="A180" s="23">
        <f t="shared" si="2"/>
        <v>177</v>
      </c>
      <c r="B180" s="23"/>
      <c r="C180" s="23"/>
      <c r="D180" s="23"/>
      <c r="E180" s="23"/>
      <c r="F180" s="23"/>
      <c r="G180" s="23"/>
    </row>
    <row r="181" spans="1:7" ht="12.75">
      <c r="A181" s="23">
        <f t="shared" si="2"/>
        <v>178</v>
      </c>
      <c r="B181" s="23"/>
      <c r="C181" s="23"/>
      <c r="D181" s="23"/>
      <c r="E181" s="23"/>
      <c r="F181" s="23"/>
      <c r="G181" s="23"/>
    </row>
    <row r="182" spans="1:7" ht="12.75">
      <c r="A182" s="23">
        <f t="shared" si="2"/>
        <v>179</v>
      </c>
      <c r="B182" s="23"/>
      <c r="C182" s="23"/>
      <c r="D182" s="23"/>
      <c r="E182" s="23"/>
      <c r="F182" s="23"/>
      <c r="G182" s="23"/>
    </row>
    <row r="183" spans="1:7" ht="12.75">
      <c r="A183" s="23">
        <f t="shared" si="2"/>
        <v>180</v>
      </c>
      <c r="B183" s="23"/>
      <c r="C183" s="23"/>
      <c r="D183" s="23"/>
      <c r="E183" s="23"/>
      <c r="F183" s="23"/>
      <c r="G183" s="23"/>
    </row>
    <row r="184" spans="1:7" ht="12.75">
      <c r="A184" s="23">
        <f t="shared" si="2"/>
        <v>181</v>
      </c>
      <c r="B184" s="23"/>
      <c r="C184" s="23"/>
      <c r="D184" s="23"/>
      <c r="E184" s="23"/>
      <c r="F184" s="23"/>
      <c r="G184" s="23"/>
    </row>
    <row r="185" spans="1:7" ht="12.75">
      <c r="A185" s="23">
        <f t="shared" si="2"/>
        <v>182</v>
      </c>
      <c r="B185" s="23"/>
      <c r="C185" s="23"/>
      <c r="D185" s="23"/>
      <c r="E185" s="23"/>
      <c r="F185" s="23"/>
      <c r="G185" s="23"/>
    </row>
    <row r="186" spans="1:7" ht="12.75">
      <c r="A186" s="23">
        <f t="shared" si="2"/>
        <v>183</v>
      </c>
      <c r="B186" s="23"/>
      <c r="C186" s="23"/>
      <c r="D186" s="23"/>
      <c r="E186" s="23"/>
      <c r="F186" s="23"/>
      <c r="G186" s="23"/>
    </row>
    <row r="187" spans="1:7" ht="12.75">
      <c r="A187" s="23">
        <f t="shared" si="2"/>
        <v>184</v>
      </c>
      <c r="B187" s="23"/>
      <c r="C187" s="23"/>
      <c r="D187" s="23"/>
      <c r="E187" s="23"/>
      <c r="F187" s="23"/>
      <c r="G187" s="23"/>
    </row>
    <row r="188" spans="1:7" ht="12.75">
      <c r="A188" s="39">
        <f t="shared" si="2"/>
        <v>185</v>
      </c>
      <c r="B188" s="39"/>
      <c r="C188" s="39"/>
      <c r="D188" s="39"/>
      <c r="E188" s="39"/>
      <c r="F188" s="39"/>
      <c r="G188" s="39"/>
    </row>
    <row r="229" ht="12.75">
      <c r="H229" s="10"/>
    </row>
    <row r="292" ht="12.75">
      <c r="H292" s="10"/>
    </row>
    <row r="327" ht="12.75">
      <c r="H327" s="10"/>
    </row>
  </sheetData>
  <sheetProtection/>
  <printOptions/>
  <pageMargins left="0.3937007874015748" right="0.2755905511811024" top="0.2362204724409449" bottom="0.31496062992125984" header="0.1968503937007874" footer="0.31496062992125984"/>
  <pageSetup horizontalDpi="600" verticalDpi="600" orientation="portrait" paperSize="9" r:id="rId1"/>
  <rowBreaks count="2" manualBreakCount="2">
    <brk id="63" max="255" man="1"/>
    <brk id="1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78"/>
  <sheetViews>
    <sheetView workbookViewId="0" topLeftCell="A1">
      <selection activeCell="A5" sqref="A5"/>
    </sheetView>
  </sheetViews>
  <sheetFormatPr defaultColWidth="9.00390625" defaultRowHeight="12.75"/>
  <cols>
    <col min="1" max="1" width="119.00390625" style="9" customWidth="1"/>
    <col min="2" max="2" width="6.25390625" style="8" hidden="1" customWidth="1"/>
    <col min="3" max="16384" width="9.125" style="8" customWidth="1"/>
  </cols>
  <sheetData>
    <row r="2" s="11" customFormat="1" ht="31.5" customHeight="1">
      <c r="A2" s="12" t="s">
        <v>17</v>
      </c>
    </row>
    <row r="3" s="17" customFormat="1" ht="18" customHeight="1">
      <c r="A3" s="16"/>
    </row>
    <row r="4" s="17" customFormat="1" ht="18" customHeight="1">
      <c r="A4" s="15"/>
    </row>
    <row r="5" s="17" customFormat="1" ht="18" customHeight="1">
      <c r="A5" s="15"/>
    </row>
    <row r="6" s="17" customFormat="1" ht="18" customHeight="1">
      <c r="A6" s="15"/>
    </row>
    <row r="7" s="17" customFormat="1" ht="18" customHeight="1">
      <c r="A7" s="15"/>
    </row>
    <row r="8" s="17" customFormat="1" ht="18" customHeight="1">
      <c r="A8" s="15"/>
    </row>
    <row r="9" s="17" customFormat="1" ht="18" customHeight="1">
      <c r="A9" s="15"/>
    </row>
    <row r="10" s="17" customFormat="1" ht="18" customHeight="1">
      <c r="A10" s="38"/>
    </row>
    <row r="11" s="17" customFormat="1" ht="18" customHeight="1">
      <c r="A11" s="15"/>
    </row>
    <row r="12" s="17" customFormat="1" ht="18" customHeight="1">
      <c r="A12" s="15"/>
    </row>
    <row r="13" s="17" customFormat="1" ht="18" customHeight="1">
      <c r="A13" s="15"/>
    </row>
    <row r="14" s="17" customFormat="1" ht="18" customHeight="1">
      <c r="A14" s="15"/>
    </row>
    <row r="15" s="17" customFormat="1" ht="18" customHeight="1">
      <c r="A15" s="15"/>
    </row>
    <row r="16" s="17" customFormat="1" ht="18" customHeight="1">
      <c r="A16" s="15"/>
    </row>
    <row r="17" s="17" customFormat="1" ht="18" customHeight="1">
      <c r="A17" s="15"/>
    </row>
    <row r="18" ht="18" customHeight="1">
      <c r="A18" s="31"/>
    </row>
    <row r="19" s="29" customFormat="1" ht="18" customHeight="1">
      <c r="A19" s="31"/>
    </row>
    <row r="20" s="29" customFormat="1" ht="18" customHeight="1">
      <c r="A20" s="31"/>
    </row>
    <row r="21" s="29" customFormat="1" ht="18" customHeight="1">
      <c r="A21" s="31"/>
    </row>
    <row r="22" s="29" customFormat="1" ht="18" customHeight="1">
      <c r="A22" s="31"/>
    </row>
    <row r="23" s="29" customFormat="1" ht="18" customHeight="1">
      <c r="A23" s="31"/>
    </row>
    <row r="24" s="29" customFormat="1" ht="18" customHeight="1">
      <c r="A24" s="31"/>
    </row>
    <row r="25" s="29" customFormat="1" ht="18" customHeight="1">
      <c r="A25" s="31"/>
    </row>
    <row r="26" s="29" customFormat="1" ht="18" customHeight="1">
      <c r="A26" s="31"/>
    </row>
    <row r="27" s="29" customFormat="1" ht="18" customHeight="1">
      <c r="A27" s="31"/>
    </row>
    <row r="28" s="29" customFormat="1" ht="18" customHeight="1">
      <c r="A28" s="31"/>
    </row>
    <row r="29" s="29" customFormat="1" ht="18" customHeight="1">
      <c r="A29" s="31"/>
    </row>
    <row r="30" s="29" customFormat="1" ht="18" customHeight="1">
      <c r="A30" s="31"/>
    </row>
    <row r="31" s="29" customFormat="1" ht="18" customHeight="1">
      <c r="A31" s="31"/>
    </row>
    <row r="32" s="29" customFormat="1" ht="18" customHeight="1">
      <c r="A32" s="31"/>
    </row>
    <row r="33" s="29" customFormat="1" ht="18" customHeight="1">
      <c r="A33" s="31"/>
    </row>
    <row r="34" s="29" customFormat="1" ht="18" customHeight="1">
      <c r="A34" s="31"/>
    </row>
    <row r="35" s="29" customFormat="1" ht="18" customHeight="1">
      <c r="A35" s="33"/>
    </row>
    <row r="36" s="29" customFormat="1" ht="18" customHeight="1">
      <c r="A36" s="31"/>
    </row>
    <row r="37" s="29" customFormat="1" ht="18" customHeight="1">
      <c r="A37" s="31"/>
    </row>
    <row r="38" s="29" customFormat="1" ht="18" customHeight="1">
      <c r="A38" s="31"/>
    </row>
    <row r="39" s="29" customFormat="1" ht="18" customHeight="1">
      <c r="A39" s="31"/>
    </row>
    <row r="40" s="29" customFormat="1" ht="18" customHeight="1">
      <c r="A40" s="31"/>
    </row>
    <row r="41" s="29" customFormat="1" ht="18" customHeight="1">
      <c r="A41" s="31"/>
    </row>
    <row r="42" s="29" customFormat="1" ht="18" customHeight="1">
      <c r="A42" s="31"/>
    </row>
    <row r="43" s="29" customFormat="1" ht="18" customHeight="1">
      <c r="A43" s="31"/>
    </row>
    <row r="44" s="29" customFormat="1" ht="18" customHeight="1">
      <c r="A44" s="33"/>
    </row>
    <row r="45" s="29" customFormat="1" ht="18" customHeight="1">
      <c r="A45" s="31"/>
    </row>
    <row r="46" s="29" customFormat="1" ht="18" customHeight="1">
      <c r="A46" s="31"/>
    </row>
    <row r="47" s="29" customFormat="1" ht="18" customHeight="1">
      <c r="A47" s="32"/>
    </row>
    <row r="48" s="29" customFormat="1" ht="18" customHeight="1">
      <c r="A48" s="33"/>
    </row>
    <row r="49" s="29" customFormat="1" ht="18" customHeight="1">
      <c r="A49" s="31"/>
    </row>
    <row r="50" s="29" customFormat="1" ht="18" customHeight="1">
      <c r="A50" s="31"/>
    </row>
    <row r="51" s="29" customFormat="1" ht="18" customHeight="1">
      <c r="A51" s="31"/>
    </row>
    <row r="52" s="29" customFormat="1" ht="18" customHeight="1">
      <c r="A52" s="31"/>
    </row>
    <row r="53" s="29" customFormat="1" ht="18" customHeight="1">
      <c r="A53" s="31"/>
    </row>
    <row r="54" ht="18" customHeight="1">
      <c r="A54" s="31"/>
    </row>
    <row r="55" ht="18" customHeight="1">
      <c r="A55" s="31"/>
    </row>
    <row r="56" ht="18" customHeight="1">
      <c r="A56" s="31"/>
    </row>
    <row r="57" ht="18" customHeight="1">
      <c r="A57" s="31"/>
    </row>
    <row r="58" ht="18" customHeight="1">
      <c r="A58" s="31"/>
    </row>
    <row r="59" ht="18" customHeight="1">
      <c r="A59" s="31"/>
    </row>
    <row r="60" ht="18" customHeight="1">
      <c r="A60" s="31"/>
    </row>
    <row r="61" ht="18" customHeight="1">
      <c r="A61" s="31"/>
    </row>
    <row r="62" ht="18" customHeight="1">
      <c r="A62" s="31"/>
    </row>
    <row r="63" ht="18" customHeight="1">
      <c r="A63" s="31"/>
    </row>
    <row r="64" ht="18" customHeight="1">
      <c r="A64" s="32"/>
    </row>
    <row r="65" ht="17.25">
      <c r="A65" s="28"/>
    </row>
    <row r="66" ht="17.25">
      <c r="A66" s="28"/>
    </row>
    <row r="67" ht="17.25">
      <c r="A67" s="28"/>
    </row>
    <row r="68" ht="17.25">
      <c r="A68" s="28"/>
    </row>
    <row r="69" ht="17.25">
      <c r="A69" s="28"/>
    </row>
    <row r="70" ht="17.25">
      <c r="A70" s="28"/>
    </row>
    <row r="71" ht="17.25">
      <c r="A71" s="28"/>
    </row>
    <row r="72" ht="17.25">
      <c r="A72" s="28"/>
    </row>
    <row r="73" ht="17.25">
      <c r="A73" s="28"/>
    </row>
    <row r="74" ht="17.25">
      <c r="A74" s="28"/>
    </row>
    <row r="75" ht="17.25">
      <c r="A75" s="28"/>
    </row>
    <row r="76" ht="17.25">
      <c r="A76" s="28"/>
    </row>
    <row r="77" ht="17.25">
      <c r="A77" s="28"/>
    </row>
    <row r="78" ht="17.25">
      <c r="A78" s="28"/>
    </row>
  </sheetData>
  <sheetProtection/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熊本市アンケート(完了)</dc:title>
  <dc:subject/>
  <dc:creator>sasaki</dc:creator>
  <cp:keywords/>
  <dc:description/>
  <cp:lastModifiedBy>小倉 理沙</cp:lastModifiedBy>
  <cp:lastPrinted>2021-04-09T02:51:54Z</cp:lastPrinted>
  <dcterms:created xsi:type="dcterms:W3CDTF">1998-05-26T01:56:19Z</dcterms:created>
  <dcterms:modified xsi:type="dcterms:W3CDTF">2023-03-14T04:44:19Z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業務名">
    <vt:lpwstr>情報化アシスト研修</vt:lpwstr>
  </property>
  <property fmtid="{D5CDD505-2E9C-101B-9397-08002B2CF9AE}" pid="3" name="文書種別">
    <vt:lpwstr>資料</vt:lpwstr>
  </property>
  <property fmtid="{D5CDD505-2E9C-101B-9397-08002B2CF9AE}" pid="4" name="文書分類">
    <vt:lpwstr>l0200</vt:lpwstr>
  </property>
  <property fmtid="{D5CDD505-2E9C-101B-9397-08002B2CF9AE}" pid="5" name="細分1">
    <vt:lpwstr>アンケート集計</vt:lpwstr>
  </property>
  <property fmtid="{D5CDD505-2E9C-101B-9397-08002B2CF9AE}" pid="6" name="細分2">
    <vt:lpwstr>ｱﾝｹｰﾄ集計</vt:lpwstr>
  </property>
  <property fmtid="{D5CDD505-2E9C-101B-9397-08002B2CF9AE}" pid="7" name="継続">
    <vt:bool>true</vt:bool>
  </property>
</Properties>
</file>